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reas\OneDrive\FOTEGAL\Newsletters\"/>
    </mc:Choice>
  </mc:AlternateContent>
  <bookViews>
    <workbookView xWindow="0" yWindow="0" windowWidth="16392" windowHeight="5664"/>
  </bookViews>
  <sheets>
    <sheet name="Paises OCDE"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J16" i="2" l="1"/>
  <c r="EK16" i="2" s="1"/>
  <c r="EL16" i="2" s="1"/>
  <c r="ED16" i="2"/>
  <c r="DY16" i="2"/>
  <c r="DX16" i="2"/>
  <c r="CN16" i="2"/>
  <c r="IC16" i="2" s="1"/>
  <c r="ID16" i="2" s="1"/>
  <c r="IE16" i="2" s="1"/>
</calcChain>
</file>

<file path=xl/comments1.xml><?xml version="1.0" encoding="utf-8"?>
<comments xmlns="http://schemas.openxmlformats.org/spreadsheetml/2006/main">
  <authors>
    <author>Cem Dener</author>
    <author>birgul</author>
    <author>Sophiko Skhirtladze</author>
  </authors>
  <commentList>
    <comment ref="B1" authorId="0" shapeId="0">
      <text>
        <r>
          <rPr>
            <sz val="9"/>
            <color indexed="81"/>
            <rFont val="Tahoma"/>
            <family val="2"/>
          </rPr>
          <t>Web link to related Wikipedia page</t>
        </r>
      </text>
    </comment>
    <comment ref="C1" authorId="0" shapeId="0">
      <text>
        <r>
          <rPr>
            <sz val="9"/>
            <color indexed="81"/>
            <rFont val="Tahoma"/>
            <family val="2"/>
          </rPr>
          <t xml:space="preserve">Income levels wrt GNIPC (2011):
LIC     Low Income              [ $1,025 or less ]
LMIC  Lower Middle Income  [ $1,026 to $4,035 ]
UMIC Upper Middle Income   [ $4,036 to $12,475 ]
HIC    High Income              [ $12,476 or more ]
</t>
        </r>
      </text>
    </comment>
    <comment ref="D1" authorId="0" shapeId="0">
      <text>
        <r>
          <rPr>
            <sz val="9"/>
            <color indexed="81"/>
            <rFont val="Tahoma"/>
            <family val="2"/>
          </rPr>
          <t>Population in thousands (2011)</t>
        </r>
      </text>
    </comment>
    <comment ref="E1" authorId="0" shapeId="0">
      <text>
        <r>
          <rPr>
            <sz val="9"/>
            <color indexed="81"/>
            <rFont val="Tahoma"/>
            <family val="2"/>
          </rPr>
          <t>Gross National Income 2011, Atlas method
(millions of USD)</t>
        </r>
      </text>
    </comment>
    <comment ref="F1" authorId="0" shapeId="0">
      <text>
        <r>
          <rPr>
            <sz val="9"/>
            <color indexed="81"/>
            <rFont val="Tahoma"/>
            <family val="2"/>
          </rPr>
          <t>Gross National Income Per Capita 2011, Atlas method and PPP
(USD)</t>
        </r>
      </text>
    </comment>
    <comment ref="G1" authorId="0" shapeId="0">
      <text>
        <r>
          <rPr>
            <b/>
            <sz val="9"/>
            <color indexed="81"/>
            <rFont val="Tahoma"/>
            <family val="2"/>
          </rPr>
          <t>Cem Dener:</t>
        </r>
        <r>
          <rPr>
            <sz val="9"/>
            <color indexed="81"/>
            <rFont val="Tahoma"/>
            <family val="2"/>
          </rPr>
          <t xml:space="preserve">
Dedicated Treasury website (URL)</t>
        </r>
      </text>
    </comment>
    <comment ref="H1" authorId="0" shapeId="0">
      <text>
        <r>
          <rPr>
            <b/>
            <sz val="9"/>
            <color indexed="81"/>
            <rFont val="Tahoma"/>
            <family val="2"/>
          </rPr>
          <t>Cem Dener:</t>
        </r>
        <r>
          <rPr>
            <sz val="9"/>
            <color indexed="81"/>
            <rFont val="Tahoma"/>
            <family val="2"/>
          </rPr>
          <t xml:space="preserve">
Treasury organization has been established in (year)</t>
        </r>
      </text>
    </comment>
    <comment ref="I1" authorId="0" shapeId="0">
      <text>
        <r>
          <rPr>
            <b/>
            <sz val="9"/>
            <color indexed="81"/>
            <rFont val="Tahoma"/>
            <family val="2"/>
          </rPr>
          <t>Cem Dener:</t>
        </r>
        <r>
          <rPr>
            <sz val="9"/>
            <color indexed="81"/>
            <rFont val="Tahoma"/>
            <family val="2"/>
          </rPr>
          <t xml:space="preserve">
Treasury Single Account (TSA) website (URL)</t>
        </r>
      </text>
    </comment>
    <comment ref="J1" authorId="0" shapeId="0">
      <text>
        <r>
          <rPr>
            <b/>
            <sz val="9"/>
            <color indexed="81"/>
            <rFont val="Tahoma"/>
            <family val="2"/>
          </rPr>
          <t>Cem Dener:</t>
        </r>
        <r>
          <rPr>
            <sz val="9"/>
            <color indexed="81"/>
            <rFont val="Tahoma"/>
            <family val="2"/>
          </rPr>
          <t xml:space="preserve">
TSA operations have been initiated in (year)</t>
        </r>
      </text>
    </comment>
    <comment ref="K1" authorId="0" shapeId="0">
      <text>
        <r>
          <rPr>
            <b/>
            <sz val="9"/>
            <color indexed="81"/>
            <rFont val="Tahoma"/>
            <family val="2"/>
          </rPr>
          <t>Cem Dener:</t>
        </r>
        <r>
          <rPr>
            <sz val="9"/>
            <color indexed="81"/>
            <rFont val="Tahoma"/>
            <family val="2"/>
          </rPr>
          <t xml:space="preserve">
Type of TSA architecture:
0:  No TSA yet
1: TSA implementation planned or initiated
2: TSA is operational - Mostly decentralized accounts, or zero balanced accounts (in some cases linked with FMIS)
3: TSA is fully operational - Centralized TSA using Central Bank (mostly linked with FMIS)</t>
        </r>
      </text>
    </comment>
    <comment ref="L1" authorId="0" shapeId="0">
      <text>
        <r>
          <rPr>
            <b/>
            <sz val="9"/>
            <color indexed="81"/>
            <rFont val="Tahoma"/>
            <family val="2"/>
          </rPr>
          <t>Cem Dener:</t>
        </r>
        <r>
          <rPr>
            <sz val="9"/>
            <color indexed="81"/>
            <rFont val="Tahoma"/>
            <family val="2"/>
          </rPr>
          <t xml:space="preserve">
Scope of TSA in capturing Revenue (R) and Expenditure (E) transactions:
4  :  R+E above 75%
3  :  R+E 50-75 %
2  :  R+E 25-50 %
1  :  R+E below 25%
-  :  No TSA</t>
        </r>
      </text>
    </comment>
    <comment ref="M1" authorId="0" shapeId="0">
      <text>
        <r>
          <rPr>
            <b/>
            <sz val="9"/>
            <color indexed="81"/>
            <rFont val="Tahoma"/>
            <family val="2"/>
          </rPr>
          <t>Cem Dener:</t>
        </r>
        <r>
          <rPr>
            <sz val="9"/>
            <color indexed="81"/>
            <rFont val="Tahoma"/>
            <family val="2"/>
          </rPr>
          <t xml:space="preserve">
Average duration of government payments through TSA and FMIS platforms (hours)</t>
        </r>
      </text>
    </comment>
    <comment ref="N1" authorId="0" shapeId="0">
      <text>
        <r>
          <rPr>
            <b/>
            <sz val="9"/>
            <color indexed="81"/>
            <rFont val="Tahoma"/>
            <family val="2"/>
          </rPr>
          <t>Cem Dener:</t>
        </r>
        <r>
          <rPr>
            <sz val="9"/>
            <color indexed="81"/>
            <rFont val="Tahoma"/>
            <family val="2"/>
          </rPr>
          <t xml:space="preserve">
Web site containing info/doc on TSA benefits (URL)</t>
        </r>
      </text>
    </comment>
    <comment ref="O1" authorId="0" shapeId="0">
      <text>
        <r>
          <rPr>
            <b/>
            <sz val="9"/>
            <color indexed="81"/>
            <rFont val="Tahoma"/>
            <family val="2"/>
          </rPr>
          <t>Cem Dener:</t>
        </r>
        <r>
          <rPr>
            <sz val="9"/>
            <color indexed="81"/>
            <rFont val="Tahoma"/>
            <family val="2"/>
          </rPr>
          <t xml:space="preserve">
Reported TSA savings in USD millions per year (avg)</t>
        </r>
      </text>
    </comment>
    <comment ref="P1" authorId="0" shapeId="0">
      <text>
        <r>
          <rPr>
            <b/>
            <sz val="9"/>
            <color indexed="81"/>
            <rFont val="Tahoma"/>
            <family val="2"/>
          </rPr>
          <t>Cem Dener:</t>
        </r>
        <r>
          <rPr>
            <sz val="9"/>
            <color indexed="81"/>
            <rFont val="Tahoma"/>
            <family val="2"/>
          </rPr>
          <t xml:space="preserve">
Reporting year of the TSA savings (latest)</t>
        </r>
      </text>
    </comment>
    <comment ref="I2" authorId="0" shapeId="0">
      <text>
        <r>
          <rPr>
            <b/>
            <sz val="9"/>
            <color indexed="81"/>
            <rFont val="Tahoma"/>
            <family val="2"/>
          </rPr>
          <t>Cem Dener:</t>
        </r>
        <r>
          <rPr>
            <sz val="9"/>
            <color indexed="81"/>
            <rFont val="Tahoma"/>
            <family val="2"/>
          </rPr>
          <t xml:space="preserve">
http://www.finance.gov.au/sites/default/files/rmg-413-the-banking-of-cash-by-commonwealth-entities.pdf</t>
        </r>
      </text>
    </comment>
    <comment ref="K2" authorId="0" shapeId="0">
      <text>
        <r>
          <rPr>
            <b/>
            <sz val="9"/>
            <color indexed="81"/>
            <rFont val="Tahoma"/>
            <family val="2"/>
          </rPr>
          <t>Cem Dener:</t>
        </r>
        <r>
          <rPr>
            <sz val="9"/>
            <color indexed="81"/>
            <rFont val="Tahoma"/>
            <family val="2"/>
          </rPr>
          <t xml:space="preserve">
Official Banking Accounts</t>
        </r>
      </text>
    </comment>
    <comment ref="G4" authorId="0" shapeId="0">
      <text>
        <r>
          <rPr>
            <b/>
            <sz val="9"/>
            <color indexed="81"/>
            <rFont val="Tahoma"/>
            <family val="2"/>
          </rPr>
          <t>Cem Dener:</t>
        </r>
        <r>
          <rPr>
            <sz val="9"/>
            <color indexed="81"/>
            <rFont val="Tahoma"/>
            <family val="2"/>
          </rPr>
          <t xml:space="preserve">
https://www.phoenixhecht.com/treasuryresources/PDF/bef.pdf</t>
        </r>
      </text>
    </comment>
    <comment ref="G5" authorId="0" shapeId="0">
      <text>
        <r>
          <rPr>
            <b/>
            <sz val="9"/>
            <color indexed="81"/>
            <rFont val="Tahoma"/>
            <family val="2"/>
          </rPr>
          <t>Cem Dener:</t>
        </r>
        <r>
          <rPr>
            <sz val="9"/>
            <color indexed="81"/>
            <rFont val="Tahoma"/>
            <family val="2"/>
          </rPr>
          <t xml:space="preserve">
http://www.dec-ced.gc.ca/eng/publications/agency/audit/248/index.html</t>
        </r>
      </text>
    </comment>
    <comment ref="I14" authorId="0" shapeId="0">
      <text>
        <r>
          <rPr>
            <b/>
            <sz val="9"/>
            <color indexed="81"/>
            <rFont val="Tahoma"/>
            <family val="2"/>
          </rPr>
          <t xml:space="preserve">Cem Dener: </t>
        </r>
        <r>
          <rPr>
            <sz val="9"/>
            <color indexed="81"/>
            <rFont val="Tahoma"/>
            <family val="2"/>
          </rPr>
          <t>Also...
http://www.oecd.org/hungary/40140155.pdf</t>
        </r>
      </text>
    </comment>
    <comment ref="I15" authorId="0" shapeId="0">
      <text>
        <r>
          <rPr>
            <b/>
            <sz val="9"/>
            <color indexed="81"/>
            <rFont val="Tahoma"/>
            <family val="2"/>
          </rPr>
          <t>Cem Dener:</t>
        </r>
        <r>
          <rPr>
            <sz val="9"/>
            <color indexed="81"/>
            <rFont val="Tahoma"/>
            <family val="2"/>
          </rPr>
          <t xml:space="preserve">
Law on Central Bank 2001</t>
        </r>
      </text>
    </comment>
    <comment ref="AB16" authorId="0" shapeId="0">
      <text>
        <r>
          <rPr>
            <sz val="9"/>
            <color indexed="81"/>
            <rFont val="Tahoma"/>
            <family val="2"/>
          </rPr>
          <t>Published since 1923.</t>
        </r>
      </text>
    </comment>
    <comment ref="AE16" authorId="0" shapeId="0">
      <text>
        <r>
          <rPr>
            <sz val="9"/>
            <color indexed="81"/>
            <rFont val="Tahoma"/>
            <family val="2"/>
          </rPr>
          <t xml:space="preserve">3 / 5 yrs (Current / Capital expenditure) </t>
        </r>
      </text>
    </comment>
    <comment ref="AI16" authorId="1" shapeId="0">
      <text>
        <r>
          <rPr>
            <b/>
            <sz val="9"/>
            <color indexed="81"/>
            <rFont val="Tahoma"/>
            <family val="2"/>
          </rPr>
          <t>birgul:</t>
        </r>
        <r>
          <rPr>
            <sz val="9"/>
            <color indexed="81"/>
            <rFont val="Tahoma"/>
            <family val="2"/>
          </rPr>
          <t xml:space="preserve">
http://budget.gov.ie/Budgets/2004/2004.aspx</t>
        </r>
      </text>
    </comment>
    <comment ref="AN16" authorId="0" shapeId="0">
      <text>
        <r>
          <rPr>
            <sz val="9"/>
            <color indexed="81"/>
            <rFont val="Tahoma"/>
            <family val="2"/>
          </rPr>
          <t>Regularly on historical basis.   (Reference recent history in Comptroller and Auditor General (Amendment) Act 1993.)</t>
        </r>
      </text>
    </comment>
    <comment ref="BG16" authorId="0" shapeId="0">
      <text>
        <r>
          <rPr>
            <sz val="9"/>
            <color indexed="81"/>
            <rFont val="Tahoma"/>
            <family val="2"/>
          </rPr>
          <t xml:space="preserve">http://budget.gov.ie/budgets/2008/Documents/NationalAccountsTables.pdf
The public financial accounting system is not harmonised across, for example, the Finance Accounts, Appropriation Accounts and Local Authority Accounts.   In relation to Appropriation Accounts, all Vote holders, Government Departments and Offices, produce these cash based accounts in accordance with policies and procedures determined by the Minister for Public Expenditure and Reform. There is also a degree of harmonisation at the Operating Cost Statement and Balance Sheet levels, which are notes to the main accounts.  </t>
        </r>
      </text>
    </comment>
    <comment ref="BI16" authorId="0" shapeId="0">
      <text>
        <r>
          <rPr>
            <sz val="9"/>
            <color indexed="81"/>
            <rFont val="Tahoma"/>
            <family val="2"/>
          </rPr>
          <t>www.irelandstat.gov.ie  -pilot stage- presents performance information for 7 Strategic Programmes, co-ordinated by the Department of Public Expenditure &amp; Reform</t>
        </r>
      </text>
    </comment>
    <comment ref="BN16" authorId="0" shapeId="0">
      <text>
        <r>
          <rPr>
            <b/>
            <sz val="9"/>
            <color indexed="81"/>
            <rFont val="Tahoma"/>
            <family val="2"/>
          </rPr>
          <t>Cem Dener:</t>
        </r>
        <r>
          <rPr>
            <sz val="9"/>
            <color indexed="81"/>
            <rFont val="Tahoma"/>
            <family val="2"/>
          </rPr>
          <t xml:space="preserve">
</t>
        </r>
      </text>
    </comment>
    <comment ref="BT16" authorId="0" shapeId="0">
      <text>
        <r>
          <rPr>
            <sz val="9"/>
            <color indexed="81"/>
            <rFont val="Tahoma"/>
            <family val="2"/>
          </rPr>
          <t>1. CSO publishes GFS which are COFOG compliant.  
2. In addition both CSO and the Department of Finance publish GFS which are ESA 95 compliant, the standard used throughout the European Union.</t>
        </r>
      </text>
    </comment>
    <comment ref="CL16" authorId="0" shapeId="0">
      <text>
        <r>
          <rPr>
            <b/>
            <sz val="9"/>
            <color indexed="81"/>
            <rFont val="Tahoma"/>
            <family val="2"/>
          </rPr>
          <t>Cem Dener:</t>
        </r>
        <r>
          <rPr>
            <sz val="9"/>
            <color indexed="81"/>
            <rFont val="Tahoma"/>
            <family val="2"/>
          </rPr>
          <t xml:space="preserve">
http://www.unit4.com/products/agresso-business-world</t>
        </r>
      </text>
    </comment>
    <comment ref="FY16" authorId="2" shapeId="0">
      <text>
        <r>
          <rPr>
            <b/>
            <sz val="9"/>
            <color indexed="81"/>
            <rFont val="Tahoma"/>
            <family val="2"/>
          </rPr>
          <t>Sophiko Skhirtladze:</t>
        </r>
        <r>
          <rPr>
            <sz val="9"/>
            <color indexed="81"/>
            <rFont val="Tahoma"/>
            <family val="2"/>
          </rPr>
          <t xml:space="preserve">
Produced specifications based on WCO DM Version 2.0 in 2008.</t>
        </r>
      </text>
    </comment>
    <comment ref="GD16" authorId="0" shapeId="0">
      <text>
        <r>
          <rPr>
            <b/>
            <sz val="9"/>
            <color indexed="81"/>
            <rFont val="Tahoma"/>
            <family val="2"/>
          </rPr>
          <t>Cem Dener:</t>
        </r>
        <r>
          <rPr>
            <sz val="9"/>
            <color indexed="81"/>
            <rFont val="Tahoma"/>
            <family val="2"/>
          </rPr>
          <t xml:space="preserve">
http://www.revenue.ie/en/customs/businesses/importing/automated-entry-processing-aep-dti.html</t>
        </r>
      </text>
    </comment>
    <comment ref="GE16" authorId="0" shapeId="0">
      <text>
        <r>
          <rPr>
            <b/>
            <sz val="9"/>
            <color indexed="81"/>
            <rFont val="Tahoma"/>
            <family val="2"/>
          </rPr>
          <t>Cem Dener:</t>
        </r>
        <r>
          <rPr>
            <sz val="9"/>
            <color indexed="81"/>
            <rFont val="Tahoma"/>
            <family val="2"/>
          </rPr>
          <t xml:space="preserve">
e-Customs since 2009</t>
        </r>
      </text>
    </comment>
    <comment ref="GQ16" authorId="0" shapeId="0">
      <text>
        <r>
          <rPr>
            <b/>
            <sz val="9"/>
            <color indexed="81"/>
            <rFont val="Tahoma"/>
            <family val="2"/>
          </rPr>
          <t>Cem Dener:</t>
        </r>
        <r>
          <rPr>
            <sz val="9"/>
            <color indexed="81"/>
            <rFont val="Tahoma"/>
            <family val="2"/>
          </rPr>
          <t xml:space="preserve">
http://www.regjeringen.no/en/archive/Stoltenbergs-1st-Government/aad/Rapporter-og-planer/2000/implementing_public_key_infrastructure.html?id=259861</t>
        </r>
      </text>
    </comment>
    <comment ref="GS16" authorId="2" shapeId="0">
      <text>
        <r>
          <rPr>
            <b/>
            <sz val="9"/>
            <color indexed="81"/>
            <rFont val="Tahoma"/>
            <family val="2"/>
          </rPr>
          <t>Sophiko Skhirtladze:</t>
        </r>
        <r>
          <rPr>
            <sz val="9"/>
            <color indexed="81"/>
            <rFont val="Tahoma"/>
            <family val="2"/>
          </rPr>
          <t xml:space="preserve">
Not 100%, used for filing taxes, does not require to attend in person</t>
        </r>
      </text>
    </comment>
    <comment ref="HB16" authorId="0" shapeId="0">
      <text>
        <r>
          <rPr>
            <b/>
            <sz val="9"/>
            <color indexed="81"/>
            <rFont val="Tahoma"/>
            <family val="2"/>
          </rPr>
          <t>Cem Dener:</t>
        </r>
        <r>
          <rPr>
            <sz val="9"/>
            <color indexed="81"/>
            <rFont val="Tahoma"/>
            <family val="2"/>
          </rPr>
          <t xml:space="preserve">
http://hr.per.gov.ie/ 
http://www.lgcsb.ie/en/HR  </t>
        </r>
      </text>
    </comment>
    <comment ref="HC16" authorId="0" shapeId="0">
      <text>
        <r>
          <rPr>
            <b/>
            <sz val="9"/>
            <color indexed="81"/>
            <rFont val="Tahoma"/>
            <family val="2"/>
          </rPr>
          <t>Cem Dener:</t>
        </r>
        <r>
          <rPr>
            <sz val="9"/>
            <color indexed="81"/>
            <rFont val="Tahoma"/>
            <family val="2"/>
          </rPr>
          <t xml:space="preserve">
HRSSC is expected to be operational in 2015</t>
        </r>
      </text>
    </comment>
    <comment ref="HJ16" authorId="0" shapeId="0">
      <text>
        <r>
          <rPr>
            <b/>
            <sz val="9"/>
            <color indexed="81"/>
            <rFont val="Tahoma"/>
            <family val="2"/>
          </rPr>
          <t>Cem Dener:</t>
        </r>
        <r>
          <rPr>
            <sz val="9"/>
            <color indexed="81"/>
            <rFont val="Tahoma"/>
            <family val="2"/>
          </rPr>
          <t xml:space="preserve">
http://hr.per.gov.ie/ 
http://www.lgcsb.ie/en/HR  </t>
        </r>
      </text>
    </comment>
    <comment ref="HK16" authorId="0" shapeId="0">
      <text>
        <r>
          <rPr>
            <b/>
            <sz val="9"/>
            <color indexed="81"/>
            <rFont val="Tahoma"/>
            <family val="2"/>
          </rPr>
          <t>Cem Dener:</t>
        </r>
        <r>
          <rPr>
            <sz val="9"/>
            <color indexed="81"/>
            <rFont val="Tahoma"/>
            <family val="2"/>
          </rPr>
          <t xml:space="preserve">
HRSSC is expected to be operational in 2015</t>
        </r>
      </text>
    </comment>
    <comment ref="O18" authorId="0" shapeId="0">
      <text>
        <r>
          <rPr>
            <b/>
            <sz val="9"/>
            <color indexed="81"/>
            <rFont val="Tahoma"/>
            <family val="2"/>
          </rPr>
          <t>Cem Dener:</t>
        </r>
        <r>
          <rPr>
            <sz val="9"/>
            <color indexed="81"/>
            <rFont val="Tahoma"/>
            <family val="2"/>
          </rPr>
          <t xml:space="preserve">
m Euro</t>
        </r>
      </text>
    </comment>
    <comment ref="B20" authorId="0" shapeId="0">
      <text>
        <r>
          <rPr>
            <b/>
            <sz val="9"/>
            <color indexed="81"/>
            <rFont val="Tahoma"/>
            <family val="2"/>
          </rPr>
          <t>Cem Dener:</t>
        </r>
        <r>
          <rPr>
            <sz val="9"/>
            <color indexed="81"/>
            <rFont val="Tahoma"/>
            <family val="2"/>
          </rPr>
          <t xml:space="preserve">
Republic of Korea
South Korea</t>
        </r>
      </text>
    </comment>
    <comment ref="K23" authorId="0" shapeId="0">
      <text>
        <r>
          <rPr>
            <b/>
            <sz val="9"/>
            <color indexed="81"/>
            <rFont val="Tahoma"/>
            <family val="2"/>
          </rPr>
          <t>Cem Dener:</t>
        </r>
        <r>
          <rPr>
            <sz val="9"/>
            <color indexed="81"/>
            <rFont val="Tahoma"/>
            <family val="2"/>
          </rPr>
          <t xml:space="preserve">
Treasury Banking
also
Rich Payment System
</t>
        </r>
      </text>
    </comment>
    <comment ref="K24" authorId="0" shapeId="0">
      <text>
        <r>
          <rPr>
            <b/>
            <sz val="9"/>
            <color indexed="81"/>
            <rFont val="Tahoma"/>
            <family val="2"/>
          </rPr>
          <t>Cem Dener:</t>
        </r>
        <r>
          <rPr>
            <sz val="9"/>
            <color indexed="81"/>
            <rFont val="Tahoma"/>
            <family val="2"/>
          </rPr>
          <t xml:space="preserve">
Consolidated Fund</t>
        </r>
      </text>
    </comment>
    <comment ref="I25" authorId="0" shapeId="0">
      <text>
        <r>
          <rPr>
            <b/>
            <sz val="9"/>
            <color indexed="81"/>
            <rFont val="Tahoma"/>
            <family val="2"/>
          </rPr>
          <t>Cem Dener:</t>
        </r>
        <r>
          <rPr>
            <sz val="9"/>
            <color indexed="81"/>
            <rFont val="Tahoma"/>
            <family val="2"/>
          </rPr>
          <t xml:space="preserve">
http://www.pefa.org/en/assessment/no-jun08-pfmpr-public-en</t>
        </r>
      </text>
    </comment>
    <comment ref="G27" authorId="0" shapeId="0">
      <text>
        <r>
          <rPr>
            <b/>
            <sz val="9"/>
            <color indexed="81"/>
            <rFont val="Tahoma"/>
            <family val="2"/>
          </rPr>
          <t>Cem Dener:</t>
        </r>
        <r>
          <rPr>
            <sz val="9"/>
            <color indexed="81"/>
            <rFont val="Tahoma"/>
            <family val="2"/>
          </rPr>
          <t xml:space="preserve">
Also
http://www.dgtf.pt</t>
        </r>
      </text>
    </comment>
    <comment ref="I27" authorId="0" shapeId="0">
      <text>
        <r>
          <rPr>
            <b/>
            <sz val="9"/>
            <color indexed="81"/>
            <rFont val="Tahoma"/>
            <family val="2"/>
          </rPr>
          <t>Cem Dener:</t>
        </r>
        <r>
          <rPr>
            <sz val="9"/>
            <color indexed="81"/>
            <rFont val="Tahoma"/>
            <family val="2"/>
          </rPr>
          <t xml:space="preserve">
http://ec.europa.eu/economy_finance/publications/occasional_paper/2014/pdf/ocp171_en.pdf
http://treasury.worldbank.org/bdm/pdf/CM-V2-Aug04MikeWilliams.pdf</t>
        </r>
      </text>
    </comment>
    <comment ref="K27" authorId="0" shapeId="0">
      <text>
        <r>
          <rPr>
            <b/>
            <sz val="9"/>
            <color indexed="81"/>
            <rFont val="Tahoma"/>
            <family val="2"/>
          </rPr>
          <t>Cem Dener:</t>
        </r>
        <r>
          <rPr>
            <sz val="9"/>
            <color indexed="81"/>
            <rFont val="Tahoma"/>
            <family val="2"/>
          </rPr>
          <t xml:space="preserve">
TSA coverage is expected to be expanded.</t>
        </r>
      </text>
    </comment>
    <comment ref="B28" authorId="0" shapeId="0">
      <text>
        <r>
          <rPr>
            <b/>
            <sz val="9"/>
            <color indexed="81"/>
            <rFont val="Tahoma"/>
            <family val="2"/>
          </rPr>
          <t>Cem Dener:</t>
        </r>
        <r>
          <rPr>
            <sz val="9"/>
            <color indexed="81"/>
            <rFont val="Tahoma"/>
            <family val="2"/>
          </rPr>
          <t xml:space="preserve">
Slovakia</t>
        </r>
      </text>
    </comment>
    <comment ref="O28" authorId="0" shapeId="0">
      <text>
        <r>
          <rPr>
            <b/>
            <sz val="9"/>
            <color indexed="81"/>
            <rFont val="Tahoma"/>
            <family val="2"/>
          </rPr>
          <t>Cem Dener:</t>
        </r>
        <r>
          <rPr>
            <sz val="9"/>
            <color indexed="81"/>
            <rFont val="Tahoma"/>
            <family val="2"/>
          </rPr>
          <t xml:space="preserve">
120 million Euro</t>
        </r>
      </text>
    </comment>
    <comment ref="I29" authorId="0" shapeId="0">
      <text>
        <r>
          <rPr>
            <b/>
            <sz val="9"/>
            <color indexed="81"/>
            <rFont val="Tahoma"/>
            <family val="2"/>
          </rPr>
          <t>Cem Dener:</t>
        </r>
        <r>
          <rPr>
            <sz val="9"/>
            <color indexed="81"/>
            <rFont val="Tahoma"/>
            <family val="2"/>
          </rPr>
          <t xml:space="preserve">
http://unpan1.un.org/intradoc/groups/public/documents/UNTC/UNPAN015731.pdf</t>
        </r>
      </text>
    </comment>
    <comment ref="I32" authorId="0" shapeId="0">
      <text>
        <r>
          <rPr>
            <b/>
            <sz val="9"/>
            <color indexed="81"/>
            <rFont val="Tahoma"/>
            <family val="2"/>
          </rPr>
          <t>Cem Dener:</t>
        </r>
        <r>
          <rPr>
            <sz val="9"/>
            <color indexed="81"/>
            <rFont val="Tahoma"/>
            <family val="2"/>
          </rPr>
          <t xml:space="preserve">
http://www.bis.org/cpss/paysys/SwitzerlandComp.pdf</t>
        </r>
      </text>
    </comment>
    <comment ref="O32" authorId="0" shapeId="0">
      <text>
        <r>
          <rPr>
            <b/>
            <sz val="9"/>
            <color indexed="81"/>
            <rFont val="Tahoma"/>
            <family val="2"/>
          </rPr>
          <t>Cem Dener:</t>
        </r>
        <r>
          <rPr>
            <sz val="9"/>
            <color indexed="81"/>
            <rFont val="Tahoma"/>
            <family val="2"/>
          </rPr>
          <t xml:space="preserve">
mUSD</t>
        </r>
      </text>
    </comment>
    <comment ref="I33" authorId="0" shapeId="0">
      <text>
        <r>
          <rPr>
            <b/>
            <sz val="9"/>
            <color indexed="81"/>
            <rFont val="Tahoma"/>
            <family val="2"/>
          </rPr>
          <t>Cem Dener:</t>
        </r>
        <r>
          <rPr>
            <sz val="9"/>
            <color indexed="81"/>
            <rFont val="Tahoma"/>
            <family val="2"/>
          </rPr>
          <t xml:space="preserve">
http://www.tcmb.gov.tr/yeni/announce/2012/Basci_KEOS.pdf</t>
        </r>
      </text>
    </comment>
    <comment ref="J33" authorId="0" shapeId="0">
      <text>
        <r>
          <rPr>
            <b/>
            <sz val="9"/>
            <color indexed="81"/>
            <rFont val="Tahoma"/>
            <family val="2"/>
          </rPr>
          <t>Cem Dener:</t>
        </r>
        <r>
          <rPr>
            <sz val="9"/>
            <color indexed="81"/>
            <rFont val="Tahoma"/>
            <family val="2"/>
          </rPr>
          <t xml:space="preserve">
Public Electronic Payment System 
(PEPS) was introduced in 2007 to improve the efficiency of TSA</t>
        </r>
      </text>
    </comment>
    <comment ref="B34" authorId="0" shapeId="0">
      <text>
        <r>
          <rPr>
            <b/>
            <sz val="9"/>
            <color indexed="81"/>
            <rFont val="Tahoma"/>
            <family val="2"/>
          </rPr>
          <t>Cem Dener:</t>
        </r>
        <r>
          <rPr>
            <sz val="9"/>
            <color indexed="81"/>
            <rFont val="Tahoma"/>
            <family val="2"/>
          </rPr>
          <t xml:space="preserve">
United Kingdom of Great Britain and Northern Ireland</t>
        </r>
      </text>
    </comment>
    <comment ref="K34" authorId="0" shapeId="0">
      <text>
        <r>
          <rPr>
            <b/>
            <sz val="9"/>
            <color indexed="81"/>
            <rFont val="Tahoma"/>
            <family val="2"/>
          </rPr>
          <t>Cem Dener:</t>
        </r>
        <r>
          <rPr>
            <sz val="9"/>
            <color indexed="81"/>
            <rFont val="Tahoma"/>
            <family val="2"/>
          </rPr>
          <t xml:space="preserve">
Consolidated Fund</t>
        </r>
      </text>
    </comment>
  </commentList>
</comments>
</file>

<file path=xl/sharedStrings.xml><?xml version="1.0" encoding="utf-8"?>
<sst xmlns="http://schemas.openxmlformats.org/spreadsheetml/2006/main" count="366" uniqueCount="166">
  <si>
    <t>Treasury website</t>
  </si>
  <si>
    <t>Tre Yr</t>
  </si>
  <si>
    <t>TSA website</t>
  </si>
  <si>
    <t>TSA Yr</t>
  </si>
  <si>
    <t>TSA Type</t>
  </si>
  <si>
    <t>TSA Scope</t>
  </si>
  <si>
    <t>Duration</t>
  </si>
  <si>
    <t>TSA Benefits</t>
  </si>
  <si>
    <t>TSA Savings</t>
  </si>
  <si>
    <t>Sav Yr</t>
  </si>
  <si>
    <t>http://www.treasury.gov.au/</t>
  </si>
  <si>
    <t>http://www.comlaw.gov.au/Details/C2011C00328</t>
  </si>
  <si>
    <t>-</t>
  </si>
  <si>
    <t>http://www.oebfa.at/</t>
  </si>
  <si>
    <t>http://www.ris.bka.gv.at/GeltendeFassung.wxe?Abfrage=Bundesnormen&amp;Gesetzesnummer=20006355</t>
  </si>
  <si>
    <t>http://treasury.fgov.be</t>
  </si>
  <si>
    <t>http://www.nbb.be/pub/01_00_00_00_00/01_01_00_00_00/01_01_07_00_00.htm?l=en</t>
  </si>
  <si>
    <t>http://www.tbs-sct.gc.ca/tbs-sct/index-eng.asp</t>
  </si>
  <si>
    <t>http://laws-lois.justice.gc.ca/eng/acts/F-11/page-13.html#h-12</t>
  </si>
  <si>
    <t>http://www.tesoreria.cl/web/index.jsp</t>
  </si>
  <si>
    <t>http://documents.worldbank.org/curated/en/2007/01/7299376/reforming-payments-securities-settlement-systems-latin-america-caribbean</t>
  </si>
  <si>
    <t>http://www.mfcr.cz/en/about-ministry/organisation-chart/section-04-financial-management-and-audi/dept-54-state-treasury-public-sector-con</t>
  </si>
  <si>
    <t>http://www.mfcr.cz/cs/verejny-sektor/regulace/statni-pokladna</t>
  </si>
  <si>
    <t>http://www.fm.dk/om-os/historie/den-roede-bygning/</t>
  </si>
  <si>
    <t>http://www.fm.dk/publikationer/2006/introduktion-til-et-omkostningsbaseret-bevillingssystem-april-2006/3-den-nye-bevillingsmodel/</t>
  </si>
  <si>
    <t>http://www.fin.ee/state-treasury</t>
  </si>
  <si>
    <t>https://www.imf.org/external/pubs/ft/fandd/2000/09/pdf/potter.pdf</t>
  </si>
  <si>
    <t>http://www.treasuryfinland.fi/</t>
  </si>
  <si>
    <t>http://www.finlex.fi/fi/laki/ajantasa/1988/19880423</t>
  </si>
  <si>
    <t>http://www.aft.gouv.fr</t>
  </si>
  <si>
    <t>http://www.aft.gouv.fr/documents/%7BC3BAF1F0-F068-4305-821D-B8B2BF4F9AF6%7D/publication/attachments/317.pdf</t>
  </si>
  <si>
    <t>http://www.aft.gouv.fr/rubriques/objectifs_188.html</t>
  </si>
  <si>
    <t>http://www.bundesfinanzministerium.de</t>
  </si>
  <si>
    <t>http://www.minfin.gr/</t>
  </si>
  <si>
    <t>http://eprints.lse.ac.uk/29097/1/GreeSE_No37.pdf</t>
  </si>
  <si>
    <t>http://www.allamkincstar.gov.hu/</t>
  </si>
  <si>
    <t>http://www.allamkincstar.gov.hu/english?print=1</t>
  </si>
  <si>
    <t>http://www.fjarmalaraduneyti.is/greidsluafkoma/</t>
  </si>
  <si>
    <t>http://www.althingi.is</t>
  </si>
  <si>
    <t>http://www.finance.gov.ie</t>
  </si>
  <si>
    <t>http://www.financialregulator.ie/publications/Documents/Payment%20Oversight%20Report.pdf</t>
  </si>
  <si>
    <t>http://www.ag.mof.gov.il/AccountantGeneral/AccountantGeneral_eng</t>
  </si>
  <si>
    <t>http://www.boi.org.il/en/PaymentSystem/LawsAndRegulations/Pages/Default.aspx</t>
  </si>
  <si>
    <t>https://www.bancaditalia.it/serv_pubblico/elenco-dei-servizi/tesoreria;internal&amp;action=_setlanguage.action?LANGUAGE=en</t>
  </si>
  <si>
    <t>http://www.bancaditalia.it/pubblicazioni/econo/quest_ecofin_2/qef169/QEF_169.pdf</t>
  </si>
  <si>
    <t>http://www.mof.go.jp/exchequer/index.html</t>
  </si>
  <si>
    <t>http://www.mof.go.jp/english/budget/budget/fy2002/brief/2002-23.htm</t>
  </si>
  <si>
    <t>http://english.mosf.go.kr/abo/organ3.do?bcd=AO003</t>
  </si>
  <si>
    <t>https://eng.digitalbrain.go.kr/en/view/datacenter/data_view.jsp?brdi_no=000002&amp;curPage=1&amp;code=DB0302</t>
  </si>
  <si>
    <t>http://www.te.public.lu/</t>
  </si>
  <si>
    <t>http://www.legilux.public.lu/leg/a/archives/1999/0068/a068.pdf#page=6</t>
  </si>
  <si>
    <t>http://www.shcp.gob.mx/sitioTESOFE/Paginas/intro1.aspx</t>
  </si>
  <si>
    <t>http://www.apartados.hacienda.gob.mx/lineamientoscut/</t>
  </si>
  <si>
    <t>http://www.dsta.nl</t>
  </si>
  <si>
    <t>http://www.dsta.nl/Onderwerpen/Schatkistbankieren/Hoe_werkt_schatkistbankieren</t>
  </si>
  <si>
    <t>http://www.treasury.govt.nz</t>
  </si>
  <si>
    <t>http://www.legislation.govt.nz/act/public/1989/0044/latest/DLM160809.html</t>
  </si>
  <si>
    <t>http://www.treasury.govt.nz/budget/app</t>
  </si>
  <si>
    <t>http://www.regjeringen.no/nb/dep/fin/dep/org/avdelinger.html?id=243</t>
  </si>
  <si>
    <t>http://www.regjeringen.no/nb/dep/fin/dok/regpubl/stprp/1999-2000/stprp-nr-1-1999-2000-/7.html?id=284192</t>
  </si>
  <si>
    <t>http://www.regjeringen.no/en/the-government/solberg/Regjeringens-satsingsomrader/Regjeringens-satsingsomrader/En-enklere-hverdag-for-folk-flest/Digitalisere-forvaltningen.html?id=753127</t>
  </si>
  <si>
    <t>http://www.mf.gov.pl/ministerstwo-finansow/dzialalnosc/finanse-publiczne</t>
  </si>
  <si>
    <t>http://www.mf.gov.pl/ministerstwo-finansow/dzialalnosc/finanse-publiczne/budzet-panstwa/trezor/-/asset_publisher/tq7U/content/cele-wdrozenia-systemu-trezor?redirect=http%3A%2F%2Fwww.mf.gov.pl%2Fministerstwo-finansow%2Fdzialalnosc%2Ffinanse-publiczne%2Fbudzet-panstwa%2Ftrezor%3Fp_p_id%3D101_INSTANCE_tq7U%26p_p_lifecycle%3D0%26p_p_state%3Dnormal%26p_p_mode%3Dview%26p_p_col_id%3Dcolumn-2%26p_p_col_count%3D1#p_p_id_101_INSTANCE_tq7U_</t>
  </si>
  <si>
    <t>http://www.igcp.pt</t>
  </si>
  <si>
    <t>http://www.igcp.pt/gca/?id=567</t>
  </si>
  <si>
    <t>http://www.pokladnica.sk</t>
  </si>
  <si>
    <t>http://www.pokladnica.sk/_img/Documents/zakon/Z%C3%A1kon%20o%20%C5%A0P2013.pdf</t>
  </si>
  <si>
    <t>http://pdf.usaid.gov/pdf_docs/PNADK595.pdf</t>
  </si>
  <si>
    <t>http://www.ujp.gov.si/</t>
  </si>
  <si>
    <t>http://www.mf.gov.si/en/about_the_ministry/direktorati/reasury_directorate/treasury_of_the_treasury_single_account/</t>
  </si>
  <si>
    <t>http://www.oecd.org/slovenia/39997582.pdf</t>
  </si>
  <si>
    <t>https://www.riksgalden.se/</t>
  </si>
  <si>
    <t>https://www.riksgalden.se/en/aboutsndo/Cash-Management/The-central-government-payment-model/</t>
  </si>
  <si>
    <t>http://www.snb.ch</t>
  </si>
  <si>
    <t>http://www.bis.org/cpss/paysys/SwitzerlandComp.pdf</t>
  </si>
  <si>
    <t>http://www.strategyand.pwc.com/media/file/Technology_of_Fiscal_Reform.pdf</t>
  </si>
  <si>
    <t>http://www.treasury.gov.tr/</t>
  </si>
  <si>
    <t>http://mevzuat.basbakanlik.gov.tr/Metin.Aspx?MevzuatKod=7.5.15060&amp;sourceXmlSearch=Genel%20B&amp;MevzuatIliski=0</t>
  </si>
  <si>
    <t>https://www.gov.uk/government/organisations/hm-treasury</t>
  </si>
  <si>
    <t>http://www.dmo.gov.uk</t>
  </si>
  <si>
    <t>http://www.treasury.gov/</t>
  </si>
  <si>
    <t>http://www.fiscal.treasury.gov/fsprograms/fs_payments.htm</t>
  </si>
  <si>
    <t>Economy</t>
  </si>
  <si>
    <t>Australia</t>
  </si>
  <si>
    <t>HIC</t>
  </si>
  <si>
    <t>eng</t>
  </si>
  <si>
    <t>D</t>
  </si>
  <si>
    <t>F</t>
  </si>
  <si>
    <t>C+L</t>
  </si>
  <si>
    <t>Web</t>
  </si>
  <si>
    <t>OECD</t>
  </si>
  <si>
    <t>Austria</t>
  </si>
  <si>
    <t>EU</t>
  </si>
  <si>
    <t>Belgium</t>
  </si>
  <si>
    <t>Canada</t>
  </si>
  <si>
    <t>Chile</t>
  </si>
  <si>
    <t>UMIC</t>
  </si>
  <si>
    <t>Czech Republic</t>
  </si>
  <si>
    <t>Denmark</t>
  </si>
  <si>
    <t>FMIS</t>
  </si>
  <si>
    <t>Financial Management Information System</t>
  </si>
  <si>
    <t>Estonia</t>
  </si>
  <si>
    <t>Finland</t>
  </si>
  <si>
    <t>France</t>
  </si>
  <si>
    <t>Germany</t>
  </si>
  <si>
    <t>Greece</t>
  </si>
  <si>
    <t>Hungary</t>
  </si>
  <si>
    <t>Iceland</t>
  </si>
  <si>
    <t>Israel</t>
  </si>
  <si>
    <t>Italy</t>
  </si>
  <si>
    <t>Japan</t>
  </si>
  <si>
    <t>Korea, Rep.</t>
  </si>
  <si>
    <t>Luxembourg</t>
  </si>
  <si>
    <t>Mexico</t>
  </si>
  <si>
    <t>Netherlands</t>
  </si>
  <si>
    <t>New Zealand</t>
  </si>
  <si>
    <t>Norway</t>
  </si>
  <si>
    <t>Poland</t>
  </si>
  <si>
    <t>Portugal</t>
  </si>
  <si>
    <t>Slovak Republic</t>
  </si>
  <si>
    <t>Slovenia</t>
  </si>
  <si>
    <t>Spain</t>
  </si>
  <si>
    <t>http://www.tesoro.es/EN/index.asp</t>
  </si>
  <si>
    <t>http://www.tesoro.es/sp/organizacion/organiza2.asp</t>
  </si>
  <si>
    <t>Sweden</t>
  </si>
  <si>
    <t>Switzerland</t>
  </si>
  <si>
    <t>Turkey</t>
  </si>
  <si>
    <t>United Kingdom</t>
  </si>
  <si>
    <t>United States of America</t>
  </si>
  <si>
    <t>Flag</t>
  </si>
  <si>
    <t>Level</t>
  </si>
  <si>
    <t>Population</t>
  </si>
  <si>
    <t>GNI</t>
  </si>
  <si>
    <t>GNIPC</t>
  </si>
  <si>
    <t>Ireland</t>
  </si>
  <si>
    <t>http://www.cso.ie</t>
  </si>
  <si>
    <t>Ireland Central Statistics Office</t>
  </si>
  <si>
    <t>http://www.centralbank.ie</t>
  </si>
  <si>
    <t>Central Bank and Financial Services Authority of Ireland</t>
  </si>
  <si>
    <t>http://databank.per.gov.ie/#</t>
  </si>
  <si>
    <t>http://per.gov.ie/organisation-chart/</t>
  </si>
  <si>
    <t>GFS + ESA 95</t>
  </si>
  <si>
    <t>irs</t>
  </si>
  <si>
    <t>UNIT4 &gt; Agresso</t>
  </si>
  <si>
    <t>IRL</t>
  </si>
  <si>
    <t>http://www.gov.ie</t>
  </si>
  <si>
    <t>http://www.gov.ie/services</t>
  </si>
  <si>
    <t>http://www.revenue.ie</t>
  </si>
  <si>
    <t>ROS</t>
  </si>
  <si>
    <t>Revenue Online Services</t>
  </si>
  <si>
    <t>COTS</t>
  </si>
  <si>
    <t>http://www.revenue.ie/en/online/ros/index.html</t>
  </si>
  <si>
    <t>e-Customs / AEP / NCTS</t>
  </si>
  <si>
    <t>Automated Entry Processing / New Computerised Transit System</t>
  </si>
  <si>
    <t>http://www.revenue.ie/en/customs/ecustoms/index.html</t>
  </si>
  <si>
    <t>http://www.revenue.ie/en/online/index.html</t>
  </si>
  <si>
    <t>http://www.gov.ie/tag/pay-for-it/</t>
  </si>
  <si>
    <t>http://www.ros.ie/PublisherServlet/info/setupnewcust</t>
  </si>
  <si>
    <t>http://laborsta.ilo.org/STP/guest</t>
  </si>
  <si>
    <t>HRSSC</t>
  </si>
  <si>
    <t>Human Resources Shared Service Center</t>
  </si>
  <si>
    <t>http://www.per.gov.ie/government-announces-plans-for-a-civil-service-wide-human-resources-shared-service-centre-hrssc/</t>
  </si>
  <si>
    <t>eTenders</t>
  </si>
  <si>
    <t xml:space="preserve">http://www.etenders.gov.ie/ </t>
  </si>
  <si>
    <t xml:space="preserve">https://irl.eu-supply.com/ctm/supplier/publictenders </t>
  </si>
  <si>
    <t>National Treasury Management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</si>
</sst>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12" x14ac:knownFonts="1">
    <font>
      <sz val="11"/>
      <color theme="1"/>
      <name val="Calibri"/>
      <family val="2"/>
      <scheme val="minor"/>
    </font>
    <font>
      <u/>
      <sz val="11"/>
      <color theme="10"/>
      <name val="Calibri"/>
      <family val="2"/>
      <scheme val="minor"/>
    </font>
    <font>
      <sz val="11"/>
      <color theme="1"/>
      <name val="Calibri"/>
      <family val="2"/>
      <scheme val="minor"/>
    </font>
    <font>
      <sz val="11"/>
      <color theme="10"/>
      <name val="Calibri"/>
      <family val="2"/>
    </font>
    <font>
      <b/>
      <sz val="11"/>
      <color rgb="FF0000CC"/>
      <name val="Calibri"/>
      <family val="2"/>
      <scheme val="minor"/>
    </font>
    <font>
      <b/>
      <sz val="9"/>
      <color indexed="81"/>
      <name val="Tahoma"/>
      <family val="2"/>
    </font>
    <font>
      <sz val="9"/>
      <color indexed="81"/>
      <name val="Tahoma"/>
      <family val="2"/>
    </font>
    <font>
      <sz val="11"/>
      <color theme="10"/>
      <name val="Calibri"/>
      <family val="2"/>
      <scheme val="minor"/>
    </font>
    <font>
      <sz val="11"/>
      <color indexed="8"/>
      <name val="Calibri"/>
      <family val="2"/>
    </font>
    <font>
      <sz val="11"/>
      <name val="Calibri"/>
      <family val="2"/>
    </font>
    <font>
      <sz val="11"/>
      <name val="Calibri"/>
      <family val="2"/>
      <scheme val="minor"/>
    </font>
    <font>
      <b/>
      <sz val="11"/>
      <color rgb="FFFFFF00"/>
      <name val="Calibri"/>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right style="hair">
        <color rgb="FFAAAAAA"/>
      </right>
      <top style="thin">
        <color auto="1"/>
      </top>
      <bottom style="thin">
        <color indexed="64"/>
      </bottom>
      <diagonal/>
    </border>
    <border>
      <left/>
      <right style="hair">
        <color rgb="FFAAAAAA"/>
      </right>
      <top style="hair">
        <color indexed="64"/>
      </top>
      <bottom style="hair">
        <color indexed="64"/>
      </bottom>
      <diagonal/>
    </border>
    <border>
      <left style="thin">
        <color auto="1"/>
      </left>
      <right style="thin">
        <color auto="1"/>
      </right>
      <top style="hair">
        <color auto="1"/>
      </top>
      <bottom style="hair">
        <color auto="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thin">
        <color auto="1"/>
      </top>
      <bottom style="thin">
        <color indexed="64"/>
      </bottom>
      <diagonal/>
    </border>
    <border>
      <left style="hair">
        <color auto="1"/>
      </left>
      <right/>
      <top style="thin">
        <color auto="1"/>
      </top>
      <bottom style="thin">
        <color indexed="64"/>
      </bottom>
      <diagonal/>
    </border>
  </borders>
  <cellStyleXfs count="2">
    <xf numFmtId="0" fontId="0" fillId="0" borderId="0"/>
    <xf numFmtId="0" fontId="1" fillId="0" borderId="0" applyNumberFormat="0" applyFill="0" applyBorder="0" applyAlignment="0" applyProtection="0"/>
  </cellStyleXfs>
  <cellXfs count="103">
    <xf numFmtId="0" fontId="0" fillId="0" borderId="0" xfId="0"/>
    <xf numFmtId="0" fontId="0" fillId="2" borderId="1" xfId="0" applyNumberFormat="1" applyFont="1" applyFill="1" applyBorder="1" applyAlignment="1">
      <alignment horizontal="center"/>
    </xf>
    <xf numFmtId="0"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3" xfId="0" applyNumberFormat="1" applyFont="1" applyFill="1" applyBorder="1" applyAlignment="1">
      <alignment horizontal="center"/>
    </xf>
    <xf numFmtId="0" fontId="3" fillId="0" borderId="4" xfId="1" applyFont="1" applyBorder="1" applyAlignment="1" applyProtection="1">
      <alignment horizontal="left"/>
    </xf>
    <xf numFmtId="0" fontId="2" fillId="0" borderId="5" xfId="0" applyNumberFormat="1" applyFont="1" applyBorder="1" applyAlignment="1">
      <alignment horizontal="center"/>
    </xf>
    <xf numFmtId="0" fontId="3" fillId="0" borderId="5" xfId="1" applyFont="1" applyBorder="1" applyAlignment="1" applyProtection="1">
      <alignment horizontal="left"/>
    </xf>
    <xf numFmtId="0" fontId="2" fillId="0" borderId="5" xfId="0" applyNumberFormat="1" applyFont="1" applyFill="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3" fillId="0" borderId="4" xfId="1" applyNumberFormat="1" applyFont="1" applyBorder="1" applyAlignment="1" applyProtection="1">
      <alignment horizontal="left"/>
    </xf>
    <xf numFmtId="0" fontId="0" fillId="0" borderId="5" xfId="0" applyNumberFormat="1" applyFont="1" applyFill="1" applyBorder="1" applyAlignment="1">
      <alignment horizontal="center"/>
    </xf>
    <xf numFmtId="3" fontId="3" fillId="0" borderId="4" xfId="1" applyNumberFormat="1" applyFont="1" applyFill="1" applyBorder="1" applyAlignment="1" applyProtection="1">
      <alignment horizontal="left"/>
    </xf>
    <xf numFmtId="0" fontId="0" fillId="0" borderId="5" xfId="0" applyFont="1" applyBorder="1" applyAlignment="1">
      <alignment horizontal="left"/>
    </xf>
    <xf numFmtId="0" fontId="2" fillId="2" borderId="5" xfId="0" applyNumberFormat="1"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Fill="1" applyBorder="1" applyAlignment="1">
      <alignment horizontal="center"/>
    </xf>
    <xf numFmtId="0" fontId="3" fillId="0" borderId="5" xfId="1" applyNumberFormat="1" applyFont="1" applyBorder="1" applyAlignment="1" applyProtection="1">
      <alignment horizontal="left"/>
    </xf>
    <xf numFmtId="0" fontId="0" fillId="0" borderId="0" xfId="0" applyFont="1"/>
    <xf numFmtId="0" fontId="4" fillId="2" borderId="7" xfId="0" applyNumberFormat="1" applyFont="1" applyFill="1" applyBorder="1" applyAlignment="1">
      <alignment horizontal="center" vertical="center"/>
    </xf>
    <xf numFmtId="0" fontId="0" fillId="0" borderId="4" xfId="0" applyNumberFormat="1" applyFont="1" applyBorder="1"/>
    <xf numFmtId="0" fontId="7" fillId="0" borderId="8" xfId="1" applyNumberFormat="1" applyFont="1" applyFill="1" applyBorder="1" applyAlignment="1" applyProtection="1"/>
    <xf numFmtId="0" fontId="0" fillId="0" borderId="9" xfId="0" applyFont="1" applyBorder="1" applyAlignment="1">
      <alignment horizontal="center"/>
    </xf>
    <xf numFmtId="3" fontId="0" fillId="0" borderId="9" xfId="0" applyNumberFormat="1" applyFont="1" applyBorder="1"/>
    <xf numFmtId="3" fontId="0" fillId="0" borderId="10" xfId="0" applyNumberFormat="1" applyFont="1" applyBorder="1" applyAlignment="1">
      <alignment horizontal="right"/>
    </xf>
    <xf numFmtId="3" fontId="0" fillId="0" borderId="6" xfId="0" applyNumberFormat="1" applyFont="1" applyBorder="1" applyAlignment="1">
      <alignment horizontal="right"/>
    </xf>
    <xf numFmtId="0" fontId="8" fillId="0" borderId="5" xfId="0" applyNumberFormat="1" applyFont="1" applyFill="1" applyBorder="1" applyAlignment="1">
      <alignment horizontal="center"/>
    </xf>
    <xf numFmtId="0" fontId="8" fillId="0" borderId="4" xfId="0" applyNumberFormat="1" applyFont="1" applyFill="1" applyBorder="1" applyAlignment="1">
      <alignment horizontal="center"/>
    </xf>
    <xf numFmtId="0" fontId="8" fillId="0" borderId="6" xfId="0" quotePrefix="1" applyNumberFormat="1" applyFont="1" applyFill="1" applyBorder="1" applyAlignment="1">
      <alignment horizontal="left"/>
    </xf>
    <xf numFmtId="0" fontId="3" fillId="0" borderId="6" xfId="1" applyFont="1" applyFill="1" applyBorder="1" applyAlignment="1" applyProtection="1"/>
    <xf numFmtId="0" fontId="8" fillId="0" borderId="6" xfId="0" applyNumberFormat="1" applyFont="1" applyFill="1" applyBorder="1" applyAlignment="1">
      <alignment horizontal="center"/>
    </xf>
    <xf numFmtId="0" fontId="8" fillId="0" borderId="5" xfId="0" applyFont="1" applyFill="1" applyBorder="1" applyAlignment="1">
      <alignment horizontal="center"/>
    </xf>
    <xf numFmtId="0" fontId="0" fillId="0" borderId="4" xfId="0" applyNumberFormat="1" applyFont="1" applyFill="1" applyBorder="1" applyAlignment="1">
      <alignment horizontal="center"/>
    </xf>
    <xf numFmtId="3" fontId="0" fillId="0" borderId="10" xfId="0" applyNumberFormat="1" applyFont="1" applyFill="1" applyBorder="1" applyAlignment="1">
      <alignment horizontal="left"/>
    </xf>
    <xf numFmtId="3" fontId="3" fillId="0" borderId="5" xfId="1" applyNumberFormat="1" applyFont="1" applyFill="1" applyBorder="1" applyAlignment="1" applyProtection="1">
      <alignment horizontal="left"/>
    </xf>
    <xf numFmtId="0" fontId="0" fillId="0" borderId="9" xfId="0" applyNumberFormat="1" applyFont="1" applyBorder="1" applyAlignment="1">
      <alignment horizontal="center"/>
    </xf>
    <xf numFmtId="0" fontId="0" fillId="0" borderId="9" xfId="0" applyNumberFormat="1" applyFont="1" applyBorder="1" applyAlignment="1">
      <alignment horizontal="left"/>
    </xf>
    <xf numFmtId="0" fontId="0" fillId="0" borderId="9" xfId="0" applyNumberFormat="1" applyBorder="1" applyAlignment="1">
      <alignment horizontal="center"/>
    </xf>
    <xf numFmtId="0" fontId="0" fillId="2" borderId="9" xfId="0" applyFont="1" applyFill="1" applyBorder="1" applyAlignment="1">
      <alignment horizontal="center"/>
    </xf>
    <xf numFmtId="0" fontId="0" fillId="0" borderId="13" xfId="0" applyFont="1" applyBorder="1" applyAlignment="1">
      <alignment horizontal="center"/>
    </xf>
    <xf numFmtId="0" fontId="0" fillId="0" borderId="9" xfId="0" applyFont="1" applyBorder="1"/>
    <xf numFmtId="164" fontId="0" fillId="0" borderId="9" xfId="0" applyNumberFormat="1" applyFill="1" applyBorder="1" applyAlignment="1">
      <alignment horizontal="center"/>
    </xf>
    <xf numFmtId="2" fontId="0" fillId="0" borderId="10" xfId="0" applyNumberFormat="1" applyFont="1" applyFill="1" applyBorder="1" applyAlignment="1">
      <alignment horizontal="right" vertical="center"/>
    </xf>
    <xf numFmtId="2" fontId="0" fillId="0" borderId="6" xfId="0" applyNumberFormat="1" applyFont="1" applyFill="1" applyBorder="1" applyAlignment="1">
      <alignment horizontal="right" vertical="center"/>
    </xf>
    <xf numFmtId="0" fontId="0" fillId="0" borderId="9" xfId="0" applyFont="1" applyBorder="1" applyAlignment="1">
      <alignment horizontal="center" vertical="center"/>
    </xf>
    <xf numFmtId="0" fontId="0" fillId="0" borderId="0" xfId="0" applyAlignment="1">
      <alignment horizontal="center"/>
    </xf>
    <xf numFmtId="0" fontId="0" fillId="0" borderId="9" xfId="0" applyFont="1" applyFill="1" applyBorder="1" applyAlignment="1">
      <alignment horizontal="center" vertical="center"/>
    </xf>
    <xf numFmtId="0" fontId="0" fillId="0" borderId="9" xfId="0" applyFont="1" applyFill="1" applyBorder="1" applyAlignment="1">
      <alignment horizontal="left"/>
    </xf>
    <xf numFmtId="0" fontId="0" fillId="0" borderId="9" xfId="0" applyFill="1" applyBorder="1" applyAlignment="1">
      <alignment horizontal="center"/>
    </xf>
    <xf numFmtId="1" fontId="0" fillId="0" borderId="4" xfId="0" applyNumberFormat="1" applyFill="1" applyBorder="1" applyAlignment="1">
      <alignment horizontal="center"/>
    </xf>
    <xf numFmtId="1" fontId="0" fillId="0" borderId="13" xfId="0" applyNumberFormat="1" applyFill="1" applyBorder="1" applyAlignment="1">
      <alignment horizontal="center"/>
    </xf>
    <xf numFmtId="0" fontId="3" fillId="0" borderId="9" xfId="1" applyFont="1" applyBorder="1" applyAlignment="1" applyProtection="1"/>
    <xf numFmtId="0" fontId="2" fillId="0" borderId="4" xfId="0" applyFont="1" applyBorder="1" applyAlignment="1">
      <alignment horizontal="center"/>
    </xf>
    <xf numFmtId="0" fontId="3" fillId="0" borderId="6" xfId="1" applyFont="1" applyBorder="1" applyAlignment="1" applyProtection="1">
      <alignment horizontal="left"/>
    </xf>
    <xf numFmtId="0" fontId="8" fillId="0" borderId="4" xfId="0" applyFont="1" applyFill="1" applyBorder="1" applyAlignment="1">
      <alignment horizontal="center"/>
    </xf>
    <xf numFmtId="0" fontId="8" fillId="0" borderId="12" xfId="0" applyFont="1" applyFill="1" applyBorder="1" applyAlignment="1">
      <alignment horizontal="left"/>
    </xf>
    <xf numFmtId="0" fontId="8" fillId="0" borderId="11" xfId="0" applyFont="1" applyFill="1" applyBorder="1" applyAlignment="1">
      <alignment horizontal="center"/>
    </xf>
    <xf numFmtId="0" fontId="8" fillId="0" borderId="6" xfId="0" applyFont="1" applyFill="1" applyBorder="1" applyAlignment="1">
      <alignment horizontal="center"/>
    </xf>
    <xf numFmtId="0" fontId="0" fillId="0" borderId="9" xfId="0" applyFont="1" applyFill="1" applyBorder="1" applyAlignment="1">
      <alignment horizontal="center"/>
    </xf>
    <xf numFmtId="3" fontId="0" fillId="0" borderId="9" xfId="0" applyNumberFormat="1" applyFont="1" applyFill="1" applyBorder="1"/>
    <xf numFmtId="3" fontId="0" fillId="0" borderId="10" xfId="0" applyNumberFormat="1" applyFont="1" applyFill="1" applyBorder="1" applyAlignment="1">
      <alignment horizontal="right"/>
    </xf>
    <xf numFmtId="3" fontId="0" fillId="0" borderId="6" xfId="0" applyNumberFormat="1" applyFont="1" applyFill="1" applyBorder="1" applyAlignment="1">
      <alignment horizontal="right"/>
    </xf>
    <xf numFmtId="2" fontId="0" fillId="0" borderId="4"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5" xfId="0" applyNumberFormat="1" applyFont="1" applyFill="1" applyBorder="1" applyAlignment="1">
      <alignment horizontal="center"/>
    </xf>
    <xf numFmtId="2" fontId="0" fillId="0" borderId="6" xfId="0" applyNumberFormat="1" applyFont="1" applyFill="1" applyBorder="1" applyAlignment="1">
      <alignment horizontal="center"/>
    </xf>
    <xf numFmtId="0" fontId="0" fillId="0" borderId="13" xfId="0" applyFont="1" applyFill="1" applyBorder="1" applyAlignment="1">
      <alignment horizontal="center"/>
    </xf>
    <xf numFmtId="2" fontId="10" fillId="0" borderId="9" xfId="0" applyNumberFormat="1"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9" fillId="0" borderId="6" xfId="0" quotePrefix="1" applyNumberFormat="1" applyFont="1" applyFill="1" applyBorder="1" applyAlignment="1">
      <alignment horizontal="left"/>
    </xf>
    <xf numFmtId="0" fontId="3" fillId="0" borderId="0" xfId="1" applyFont="1" applyFill="1" applyAlignment="1" applyProtection="1"/>
    <xf numFmtId="0" fontId="3" fillId="0" borderId="5" xfId="1" applyFont="1" applyFill="1" applyBorder="1" applyAlignment="1" applyProtection="1"/>
    <xf numFmtId="0" fontId="2" fillId="0" borderId="11" xfId="0" applyFont="1" applyFill="1" applyBorder="1" applyAlignment="1">
      <alignment horizontal="center"/>
    </xf>
    <xf numFmtId="0" fontId="11" fillId="2" borderId="1" xfId="0" applyNumberFormat="1"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6" xfId="0" applyFont="1" applyFill="1" applyBorder="1" applyAlignment="1">
      <alignment horizontal="center" vertical="center"/>
    </xf>
    <xf numFmtId="0" fontId="3" fillId="0" borderId="4" xfId="1" applyFont="1" applyBorder="1" applyAlignment="1" applyProtection="1"/>
    <xf numFmtId="0" fontId="2" fillId="0" borderId="10" xfId="0" applyFont="1" applyBorder="1" applyAlignment="1">
      <alignment horizontal="center"/>
    </xf>
    <xf numFmtId="0" fontId="3" fillId="0" borderId="4" xfId="1" applyFont="1" applyBorder="1" applyAlignment="1" applyProtection="1">
      <alignment vertical="center"/>
    </xf>
    <xf numFmtId="0" fontId="2" fillId="0" borderId="10" xfId="0" applyFont="1" applyFill="1" applyBorder="1" applyAlignment="1">
      <alignment horizontal="center"/>
    </xf>
    <xf numFmtId="0" fontId="10" fillId="0" borderId="13" xfId="0" applyFont="1" applyBorder="1" applyAlignment="1">
      <alignment horizontal="center"/>
    </xf>
    <xf numFmtId="3" fontId="10" fillId="0" borderId="10" xfId="0" applyNumberFormat="1" applyFont="1" applyBorder="1" applyAlignment="1">
      <alignment horizontal="right"/>
    </xf>
    <xf numFmtId="0" fontId="10" fillId="0" borderId="5" xfId="0" applyNumberFormat="1" applyFont="1" applyBorder="1" applyAlignment="1">
      <alignment horizontal="center"/>
    </xf>
    <xf numFmtId="0" fontId="3" fillId="0" borderId="10" xfId="1" applyFont="1" applyFill="1" applyBorder="1" applyAlignment="1" applyProtection="1"/>
    <xf numFmtId="0" fontId="0" fillId="0" borderId="6" xfId="0" applyNumberFormat="1" applyFont="1" applyBorder="1" applyAlignment="1">
      <alignment horizontal="center"/>
    </xf>
    <xf numFmtId="0" fontId="9" fillId="0" borderId="4" xfId="1" applyFont="1" applyFill="1" applyBorder="1" applyAlignment="1" applyProtection="1"/>
    <xf numFmtId="0" fontId="9" fillId="0" borderId="5" xfId="1" applyFont="1" applyFill="1" applyBorder="1" applyAlignment="1" applyProtection="1"/>
    <xf numFmtId="0" fontId="9" fillId="0" borderId="10" xfId="1" applyFont="1" applyFill="1" applyBorder="1" applyAlignment="1" applyProtection="1">
      <alignment horizontal="center"/>
    </xf>
    <xf numFmtId="0" fontId="9" fillId="0" borderId="10" xfId="1" applyFont="1" applyFill="1" applyBorder="1" applyAlignment="1" applyProtection="1"/>
    <xf numFmtId="0" fontId="9" fillId="0" borderId="5" xfId="1" applyFont="1" applyFill="1" applyBorder="1" applyAlignment="1" applyProtection="1">
      <alignment horizontal="center"/>
    </xf>
    <xf numFmtId="0" fontId="9" fillId="0" borderId="6" xfId="1" applyFont="1" applyFill="1" applyBorder="1" applyAlignment="1" applyProtection="1">
      <alignment horizontal="center"/>
    </xf>
    <xf numFmtId="0" fontId="2" fillId="0" borderId="5" xfId="0" applyFont="1" applyBorder="1" applyAlignment="1">
      <alignment horizontal="left"/>
    </xf>
    <xf numFmtId="0" fontId="3" fillId="0" borderId="5" xfId="1" applyFont="1" applyBorder="1" applyAlignment="1" applyProtection="1"/>
    <xf numFmtId="0" fontId="3" fillId="0" borderId="13" xfId="1" applyFont="1" applyBorder="1" applyAlignment="1" applyProtection="1"/>
    <xf numFmtId="0" fontId="7" fillId="0" borderId="4" xfId="1" applyFont="1" applyBorder="1" applyAlignment="1" applyProtection="1">
      <alignment horizontal="left" vertical="center"/>
    </xf>
    <xf numFmtId="0" fontId="0" fillId="0" borderId="5" xfId="0" applyFont="1" applyBorder="1"/>
    <xf numFmtId="0" fontId="0" fillId="0" borderId="10"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54" Type="http://schemas.openxmlformats.org/officeDocument/2006/relationships/image" Target="../media/image154.png"/><Relationship Id="rId159" Type="http://schemas.openxmlformats.org/officeDocument/2006/relationships/image" Target="../media/image159.png"/><Relationship Id="rId170" Type="http://schemas.openxmlformats.org/officeDocument/2006/relationships/hyperlink" Target="http://en.wikipedia.org/wiki/Republic_of_China" TargetMode="External"/><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149" Type="http://schemas.openxmlformats.org/officeDocument/2006/relationships/image" Target="../media/image14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60" Type="http://schemas.openxmlformats.org/officeDocument/2006/relationships/image" Target="../media/image160.png"/><Relationship Id="rId165" Type="http://schemas.openxmlformats.org/officeDocument/2006/relationships/image" Target="../media/image165.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150" Type="http://schemas.openxmlformats.org/officeDocument/2006/relationships/image" Target="../media/image150.png"/><Relationship Id="rId155" Type="http://schemas.openxmlformats.org/officeDocument/2006/relationships/image" Target="../media/image155.png"/><Relationship Id="rId171" Type="http://schemas.openxmlformats.org/officeDocument/2006/relationships/image" Target="../media/image170.png"/><Relationship Id="rId12" Type="http://schemas.openxmlformats.org/officeDocument/2006/relationships/image" Target="../media/image12.png"/><Relationship Id="rId17" Type="http://schemas.openxmlformats.org/officeDocument/2006/relationships/image" Target="../media/image17.png"/><Relationship Id="rId33" Type="http://schemas.openxmlformats.org/officeDocument/2006/relationships/image" Target="../media/image33.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08" Type="http://schemas.openxmlformats.org/officeDocument/2006/relationships/image" Target="../media/image108.png"/><Relationship Id="rId124" Type="http://schemas.openxmlformats.org/officeDocument/2006/relationships/image" Target="../media/image124.png"/><Relationship Id="rId129" Type="http://schemas.openxmlformats.org/officeDocument/2006/relationships/image" Target="../media/image129.png"/><Relationship Id="rId54" Type="http://schemas.openxmlformats.org/officeDocument/2006/relationships/image" Target="../media/image54.png"/><Relationship Id="rId70" Type="http://schemas.openxmlformats.org/officeDocument/2006/relationships/image" Target="../media/image70.png"/><Relationship Id="rId75" Type="http://schemas.openxmlformats.org/officeDocument/2006/relationships/image" Target="../media/image75.png"/><Relationship Id="rId91" Type="http://schemas.openxmlformats.org/officeDocument/2006/relationships/image" Target="../media/image91.png"/><Relationship Id="rId96" Type="http://schemas.openxmlformats.org/officeDocument/2006/relationships/image" Target="../media/image96.png"/><Relationship Id="rId140" Type="http://schemas.openxmlformats.org/officeDocument/2006/relationships/image" Target="../media/image140.png"/><Relationship Id="rId145" Type="http://schemas.openxmlformats.org/officeDocument/2006/relationships/image" Target="../media/image145.png"/><Relationship Id="rId161" Type="http://schemas.openxmlformats.org/officeDocument/2006/relationships/image" Target="../media/image161.png"/><Relationship Id="rId166" Type="http://schemas.openxmlformats.org/officeDocument/2006/relationships/image" Target="../media/image166.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png"/><Relationship Id="rId114" Type="http://schemas.openxmlformats.org/officeDocument/2006/relationships/image" Target="../media/image114.png"/><Relationship Id="rId119" Type="http://schemas.openxmlformats.org/officeDocument/2006/relationships/image" Target="../media/image119.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135" Type="http://schemas.openxmlformats.org/officeDocument/2006/relationships/image" Target="../media/image135.png"/><Relationship Id="rId143" Type="http://schemas.openxmlformats.org/officeDocument/2006/relationships/image" Target="../media/image143.png"/><Relationship Id="rId148" Type="http://schemas.openxmlformats.org/officeDocument/2006/relationships/image" Target="../media/image148.png"/><Relationship Id="rId151" Type="http://schemas.openxmlformats.org/officeDocument/2006/relationships/image" Target="../media/image151.png"/><Relationship Id="rId156" Type="http://schemas.openxmlformats.org/officeDocument/2006/relationships/image" Target="../media/image156.png"/><Relationship Id="rId164" Type="http://schemas.openxmlformats.org/officeDocument/2006/relationships/image" Target="../media/image164.png"/><Relationship Id="rId169" Type="http://schemas.openxmlformats.org/officeDocument/2006/relationships/image" Target="../media/image169.png"/><Relationship Id="rId4" Type="http://schemas.openxmlformats.org/officeDocument/2006/relationships/image" Target="../media/image4.png"/><Relationship Id="rId9" Type="http://schemas.openxmlformats.org/officeDocument/2006/relationships/image" Target="../media/image9.png"/><Relationship Id="rId172" Type="http://schemas.openxmlformats.org/officeDocument/2006/relationships/image" Target="../media/image171.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0</xdr:rowOff>
    </xdr:from>
    <xdr:to>
      <xdr:col>0</xdr:col>
      <xdr:colOff>273150</xdr:colOff>
      <xdr:row>5</xdr:row>
      <xdr:rowOff>171450</xdr:rowOff>
    </xdr:to>
    <xdr:grpSp>
      <xdr:nvGrpSpPr>
        <xdr:cNvPr id="352" name="Group 351"/>
        <xdr:cNvGrpSpPr/>
      </xdr:nvGrpSpPr>
      <xdr:grpSpPr>
        <a:xfrm>
          <a:off x="57150" y="182880"/>
          <a:ext cx="216000" cy="902970"/>
          <a:chOff x="609600" y="200025"/>
          <a:chExt cx="216000" cy="6943725"/>
        </a:xfrm>
      </xdr:grpSpPr>
      <xdr:pic>
        <xdr:nvPicPr>
          <xdr:cNvPr id="353" name="Picture 1" descr="http://upload.wikimedia.org/wikipedia/commons/thumb/9/9a/Flag_of_Afghanistan.svg/22px-Flag_of_Afghanistan.svg.png"/>
          <xdr:cNvPicPr>
            <a:picLocks noChangeAspect="1" noChangeArrowheads="1"/>
          </xdr:cNvPicPr>
        </xdr:nvPicPr>
        <xdr:blipFill>
          <a:blip xmlns:r="http://schemas.openxmlformats.org/officeDocument/2006/relationships" r:embed="rId1" cstate="print"/>
          <a:srcRect/>
          <a:stretch>
            <a:fillRect/>
          </a:stretch>
        </xdr:blipFill>
        <xdr:spPr bwMode="auto">
          <a:xfrm>
            <a:off x="609600" y="200025"/>
            <a:ext cx="209550" cy="142875"/>
          </a:xfrm>
          <a:prstGeom prst="rect">
            <a:avLst/>
          </a:prstGeom>
          <a:noFill/>
        </xdr:spPr>
      </xdr:pic>
      <xdr:pic>
        <xdr:nvPicPr>
          <xdr:cNvPr id="354" name="Picture 2" descr="http://upload.wikimedia.org/wikipedia/commons/thumb/3/36/Flag_of_Albania.svg/22px-Flag_of_Albania.svg.png"/>
          <xdr:cNvPicPr>
            <a:picLocks noChangeAspect="1" noChangeArrowheads="1"/>
          </xdr:cNvPicPr>
        </xdr:nvPicPr>
        <xdr:blipFill>
          <a:blip xmlns:r="http://schemas.openxmlformats.org/officeDocument/2006/relationships" r:embed="rId2" cstate="print"/>
          <a:srcRect/>
          <a:stretch>
            <a:fillRect/>
          </a:stretch>
        </xdr:blipFill>
        <xdr:spPr bwMode="auto">
          <a:xfrm>
            <a:off x="609600" y="400050"/>
            <a:ext cx="209550" cy="152400"/>
          </a:xfrm>
          <a:prstGeom prst="rect">
            <a:avLst/>
          </a:prstGeom>
          <a:noFill/>
        </xdr:spPr>
      </xdr:pic>
      <xdr:pic>
        <xdr:nvPicPr>
          <xdr:cNvPr id="355" name="Picture 3" descr="http://upload.wikimedia.org/wikipedia/commons/thumb/7/77/Flag_of_Algeria.svg/22px-Flag_of_Algeria.svg.png"/>
          <xdr:cNvPicPr>
            <a:picLocks noChangeAspect="1" noChangeArrowheads="1"/>
          </xdr:cNvPicPr>
        </xdr:nvPicPr>
        <xdr:blipFill>
          <a:blip xmlns:r="http://schemas.openxmlformats.org/officeDocument/2006/relationships" r:embed="rId3" cstate="print"/>
          <a:srcRect/>
          <a:stretch>
            <a:fillRect/>
          </a:stretch>
        </xdr:blipFill>
        <xdr:spPr bwMode="auto">
          <a:xfrm>
            <a:off x="609600" y="600075"/>
            <a:ext cx="209550" cy="142875"/>
          </a:xfrm>
          <a:prstGeom prst="rect">
            <a:avLst/>
          </a:prstGeom>
          <a:noFill/>
        </xdr:spPr>
      </xdr:pic>
      <xdr:pic>
        <xdr:nvPicPr>
          <xdr:cNvPr id="356" name="Picture 4" descr="http://upload.wikimedia.org/wikipedia/commons/thumb/1/19/Flag_of_Andorra.svg/22px-Flag_of_Andorra.svg.png"/>
          <xdr:cNvPicPr>
            <a:picLocks noChangeAspect="1" noChangeArrowheads="1"/>
          </xdr:cNvPicPr>
        </xdr:nvPicPr>
        <xdr:blipFill>
          <a:blip xmlns:r="http://schemas.openxmlformats.org/officeDocument/2006/relationships" r:embed="rId4" cstate="print"/>
          <a:srcRect/>
          <a:stretch>
            <a:fillRect/>
          </a:stretch>
        </xdr:blipFill>
        <xdr:spPr bwMode="auto">
          <a:xfrm>
            <a:off x="609600" y="800100"/>
            <a:ext cx="209550" cy="142875"/>
          </a:xfrm>
          <a:prstGeom prst="rect">
            <a:avLst/>
          </a:prstGeom>
          <a:noFill/>
        </xdr:spPr>
      </xdr:pic>
      <xdr:pic>
        <xdr:nvPicPr>
          <xdr:cNvPr id="357" name="Picture 5" descr="http://upload.wikimedia.org/wikipedia/commons/thumb/9/9d/Flag_of_Angola.svg/22px-Flag_of_Angola.svg.png"/>
          <xdr:cNvPicPr>
            <a:picLocks noChangeAspect="1" noChangeArrowheads="1"/>
          </xdr:cNvPicPr>
        </xdr:nvPicPr>
        <xdr:blipFill>
          <a:blip xmlns:r="http://schemas.openxmlformats.org/officeDocument/2006/relationships" r:embed="rId5" cstate="print"/>
          <a:srcRect/>
          <a:stretch>
            <a:fillRect/>
          </a:stretch>
        </xdr:blipFill>
        <xdr:spPr bwMode="auto">
          <a:xfrm>
            <a:off x="609600" y="1000125"/>
            <a:ext cx="209550" cy="142875"/>
          </a:xfrm>
          <a:prstGeom prst="rect">
            <a:avLst/>
          </a:prstGeom>
          <a:noFill/>
        </xdr:spPr>
      </xdr:pic>
      <xdr:pic>
        <xdr:nvPicPr>
          <xdr:cNvPr id="358" name="Picture 6" descr="http://upload.wikimedia.org/wikipedia/commons/thumb/8/89/Flag_of_Antigua_and_Barbuda.svg/22px-Flag_of_Antigua_and_Barbuda.svg.png"/>
          <xdr:cNvPicPr>
            <a:picLocks noChangeAspect="1" noChangeArrowheads="1"/>
          </xdr:cNvPicPr>
        </xdr:nvPicPr>
        <xdr:blipFill>
          <a:blip xmlns:r="http://schemas.openxmlformats.org/officeDocument/2006/relationships" r:embed="rId6" cstate="print"/>
          <a:srcRect/>
          <a:stretch>
            <a:fillRect/>
          </a:stretch>
        </xdr:blipFill>
        <xdr:spPr bwMode="auto">
          <a:xfrm>
            <a:off x="609600" y="1200150"/>
            <a:ext cx="209550" cy="142875"/>
          </a:xfrm>
          <a:prstGeom prst="rect">
            <a:avLst/>
          </a:prstGeom>
          <a:noFill/>
        </xdr:spPr>
      </xdr:pic>
      <xdr:pic>
        <xdr:nvPicPr>
          <xdr:cNvPr id="359" name="Picture 7" descr="http://upload.wikimedia.org/wikipedia/commons/thumb/1/1a/Flag_of_Argentina.svg/22px-Flag_of_Argentina.svg.png"/>
          <xdr:cNvPicPr>
            <a:picLocks noChangeAspect="1" noChangeArrowheads="1"/>
          </xdr:cNvPicPr>
        </xdr:nvPicPr>
        <xdr:blipFill>
          <a:blip xmlns:r="http://schemas.openxmlformats.org/officeDocument/2006/relationships" r:embed="rId7" cstate="print"/>
          <a:srcRect/>
          <a:stretch>
            <a:fillRect/>
          </a:stretch>
        </xdr:blipFill>
        <xdr:spPr bwMode="auto">
          <a:xfrm>
            <a:off x="609600" y="1400175"/>
            <a:ext cx="209550" cy="133350"/>
          </a:xfrm>
          <a:prstGeom prst="rect">
            <a:avLst/>
          </a:prstGeom>
          <a:noFill/>
        </xdr:spPr>
      </xdr:pic>
      <xdr:pic>
        <xdr:nvPicPr>
          <xdr:cNvPr id="360" name="Picture 8" descr="http://upload.wikimedia.org/wikipedia/commons/thumb/2/2f/Flag_of_Armenia.svg/22px-Flag_of_Armenia.svg.png"/>
          <xdr:cNvPicPr>
            <a:picLocks noChangeArrowheads="1"/>
          </xdr:cNvPicPr>
        </xdr:nvPicPr>
        <xdr:blipFill>
          <a:blip xmlns:r="http://schemas.openxmlformats.org/officeDocument/2006/relationships" r:embed="rId8" cstate="print"/>
          <a:srcRect/>
          <a:stretch>
            <a:fillRect/>
          </a:stretch>
        </xdr:blipFill>
        <xdr:spPr bwMode="auto">
          <a:xfrm>
            <a:off x="609600" y="1600200"/>
            <a:ext cx="209550" cy="143870"/>
          </a:xfrm>
          <a:prstGeom prst="rect">
            <a:avLst/>
          </a:prstGeom>
          <a:noFill/>
        </xdr:spPr>
      </xdr:pic>
      <xdr:pic>
        <xdr:nvPicPr>
          <xdr:cNvPr id="361" name="Picture 9" descr="http://upload.wikimedia.org/wikipedia/en/thumb/b/b9/Flag_of_Australia.svg/22px-Flag_of_Australia.svg.png"/>
          <xdr:cNvPicPr>
            <a:picLocks noChangeArrowheads="1"/>
          </xdr:cNvPicPr>
        </xdr:nvPicPr>
        <xdr:blipFill>
          <a:blip xmlns:r="http://schemas.openxmlformats.org/officeDocument/2006/relationships" r:embed="rId9" cstate="print"/>
          <a:srcRect/>
          <a:stretch>
            <a:fillRect/>
          </a:stretch>
        </xdr:blipFill>
        <xdr:spPr bwMode="auto">
          <a:xfrm>
            <a:off x="609600" y="1800225"/>
            <a:ext cx="209550" cy="143870"/>
          </a:xfrm>
          <a:prstGeom prst="rect">
            <a:avLst/>
          </a:prstGeom>
          <a:noFill/>
        </xdr:spPr>
      </xdr:pic>
      <xdr:pic>
        <xdr:nvPicPr>
          <xdr:cNvPr id="362" name="Picture 10" descr="http://upload.wikimedia.org/wikipedia/commons/thumb/4/41/Flag_of_Austria.svg/22px-Flag_of_Austria.svg.png"/>
          <xdr:cNvPicPr>
            <a:picLocks noChangeAspect="1" noChangeArrowheads="1"/>
          </xdr:cNvPicPr>
        </xdr:nvPicPr>
        <xdr:blipFill>
          <a:blip xmlns:r="http://schemas.openxmlformats.org/officeDocument/2006/relationships" r:embed="rId10" cstate="print"/>
          <a:srcRect/>
          <a:stretch>
            <a:fillRect/>
          </a:stretch>
        </xdr:blipFill>
        <xdr:spPr bwMode="auto">
          <a:xfrm>
            <a:off x="609600" y="2000250"/>
            <a:ext cx="209550" cy="142875"/>
          </a:xfrm>
          <a:prstGeom prst="rect">
            <a:avLst/>
          </a:prstGeom>
          <a:noFill/>
        </xdr:spPr>
      </xdr:pic>
      <xdr:pic>
        <xdr:nvPicPr>
          <xdr:cNvPr id="363" name="Picture 11" descr="http://upload.wikimedia.org/wikipedia/commons/thumb/d/dd/Flag_of_Azerbaijan.svg/22px-Flag_of_Azerbaijan.svg.png"/>
          <xdr:cNvPicPr>
            <a:picLocks noChangeArrowheads="1"/>
          </xdr:cNvPicPr>
        </xdr:nvPicPr>
        <xdr:blipFill>
          <a:blip xmlns:r="http://schemas.openxmlformats.org/officeDocument/2006/relationships" r:embed="rId11" cstate="print"/>
          <a:srcRect/>
          <a:stretch>
            <a:fillRect/>
          </a:stretch>
        </xdr:blipFill>
        <xdr:spPr bwMode="auto">
          <a:xfrm>
            <a:off x="609600" y="2200275"/>
            <a:ext cx="210312" cy="143870"/>
          </a:xfrm>
          <a:prstGeom prst="rect">
            <a:avLst/>
          </a:prstGeom>
          <a:noFill/>
        </xdr:spPr>
      </xdr:pic>
      <xdr:pic>
        <xdr:nvPicPr>
          <xdr:cNvPr id="364" name="Picture 12" descr="http://upload.wikimedia.org/wikipedia/commons/thumb/9/93/Flag_of_the_Bahamas.svg/22px-Flag_of_the_Bahamas.svg.png"/>
          <xdr:cNvPicPr>
            <a:picLocks noChangeArrowheads="1"/>
          </xdr:cNvPicPr>
        </xdr:nvPicPr>
        <xdr:blipFill>
          <a:blip xmlns:r="http://schemas.openxmlformats.org/officeDocument/2006/relationships" r:embed="rId12" cstate="print"/>
          <a:srcRect/>
          <a:stretch>
            <a:fillRect/>
          </a:stretch>
        </xdr:blipFill>
        <xdr:spPr bwMode="auto">
          <a:xfrm>
            <a:off x="609600" y="2400300"/>
            <a:ext cx="209550" cy="143870"/>
          </a:xfrm>
          <a:prstGeom prst="rect">
            <a:avLst/>
          </a:prstGeom>
          <a:noFill/>
        </xdr:spPr>
      </xdr:pic>
      <xdr:pic>
        <xdr:nvPicPr>
          <xdr:cNvPr id="365" name="Picture 13" descr="http://upload.wikimedia.org/wikipedia/commons/thumb/2/2c/Flag_of_Bahrain.svg/22px-Flag_of_Bahrain.svg.png"/>
          <xdr:cNvPicPr>
            <a:picLocks noChangeArrowheads="1"/>
          </xdr:cNvPicPr>
        </xdr:nvPicPr>
        <xdr:blipFill>
          <a:blip xmlns:r="http://schemas.openxmlformats.org/officeDocument/2006/relationships" r:embed="rId13" cstate="print"/>
          <a:srcRect/>
          <a:stretch>
            <a:fillRect/>
          </a:stretch>
        </xdr:blipFill>
        <xdr:spPr bwMode="auto">
          <a:xfrm>
            <a:off x="609600" y="2600325"/>
            <a:ext cx="209550" cy="143870"/>
          </a:xfrm>
          <a:prstGeom prst="rect">
            <a:avLst/>
          </a:prstGeom>
          <a:noFill/>
        </xdr:spPr>
      </xdr:pic>
      <xdr:pic>
        <xdr:nvPicPr>
          <xdr:cNvPr id="366" name="Picture 14" descr="http://upload.wikimedia.org/wikipedia/commons/thumb/f/f9/Flag_of_Bangladesh.svg/22px-Flag_of_Bangladesh.svg.png"/>
          <xdr:cNvPicPr>
            <a:picLocks noChangeArrowheads="1"/>
          </xdr:cNvPicPr>
        </xdr:nvPicPr>
        <xdr:blipFill>
          <a:blip xmlns:r="http://schemas.openxmlformats.org/officeDocument/2006/relationships" r:embed="rId14" cstate="print"/>
          <a:srcRect/>
          <a:stretch>
            <a:fillRect/>
          </a:stretch>
        </xdr:blipFill>
        <xdr:spPr bwMode="auto">
          <a:xfrm>
            <a:off x="609600" y="2800350"/>
            <a:ext cx="209550" cy="143870"/>
          </a:xfrm>
          <a:prstGeom prst="rect">
            <a:avLst/>
          </a:prstGeom>
          <a:noFill/>
        </xdr:spPr>
      </xdr:pic>
      <xdr:pic>
        <xdr:nvPicPr>
          <xdr:cNvPr id="367" name="Picture 15" descr="http://upload.wikimedia.org/wikipedia/commons/thumb/e/ef/Flag_of_Barbados.svg/22px-Flag_of_Barbados.svg.png"/>
          <xdr:cNvPicPr>
            <a:picLocks noChangeAspect="1" noChangeArrowheads="1"/>
          </xdr:cNvPicPr>
        </xdr:nvPicPr>
        <xdr:blipFill>
          <a:blip xmlns:r="http://schemas.openxmlformats.org/officeDocument/2006/relationships" r:embed="rId15" cstate="print"/>
          <a:srcRect/>
          <a:stretch>
            <a:fillRect/>
          </a:stretch>
        </xdr:blipFill>
        <xdr:spPr bwMode="auto">
          <a:xfrm>
            <a:off x="609600" y="3000375"/>
            <a:ext cx="209550" cy="142875"/>
          </a:xfrm>
          <a:prstGeom prst="rect">
            <a:avLst/>
          </a:prstGeom>
          <a:noFill/>
        </xdr:spPr>
      </xdr:pic>
      <xdr:pic>
        <xdr:nvPicPr>
          <xdr:cNvPr id="368" name="Picture 16" descr="http://upload.wikimedia.org/wikipedia/commons/thumb/8/85/Flag_of_Belarus.svg/22px-Flag_of_Belarus.svg.png"/>
          <xdr:cNvPicPr>
            <a:picLocks noChangeArrowheads="1"/>
          </xdr:cNvPicPr>
        </xdr:nvPicPr>
        <xdr:blipFill>
          <a:blip xmlns:r="http://schemas.openxmlformats.org/officeDocument/2006/relationships" r:embed="rId16" cstate="print"/>
          <a:srcRect/>
          <a:stretch>
            <a:fillRect/>
          </a:stretch>
        </xdr:blipFill>
        <xdr:spPr bwMode="auto">
          <a:xfrm>
            <a:off x="609600" y="3200400"/>
            <a:ext cx="209550" cy="143870"/>
          </a:xfrm>
          <a:prstGeom prst="rect">
            <a:avLst/>
          </a:prstGeom>
          <a:noFill/>
        </xdr:spPr>
      </xdr:pic>
      <xdr:pic>
        <xdr:nvPicPr>
          <xdr:cNvPr id="369" name="Picture 17" descr="http://upload.wikimedia.org/wikipedia/commons/thumb/6/65/Flag_of_Belgium.svg/22px-Flag_of_Belgium.svg.png"/>
          <xdr:cNvPicPr>
            <a:picLocks noChangeArrowheads="1"/>
          </xdr:cNvPicPr>
        </xdr:nvPicPr>
        <xdr:blipFill>
          <a:blip xmlns:r="http://schemas.openxmlformats.org/officeDocument/2006/relationships" r:embed="rId17" cstate="print"/>
          <a:srcRect/>
          <a:stretch>
            <a:fillRect/>
          </a:stretch>
        </xdr:blipFill>
        <xdr:spPr bwMode="auto">
          <a:xfrm>
            <a:off x="609600" y="3400425"/>
            <a:ext cx="216000" cy="151045"/>
          </a:xfrm>
          <a:prstGeom prst="rect">
            <a:avLst/>
          </a:prstGeom>
          <a:noFill/>
        </xdr:spPr>
      </xdr:pic>
      <xdr:pic>
        <xdr:nvPicPr>
          <xdr:cNvPr id="370" name="Picture 18" descr="http://upload.wikimedia.org/wikipedia/commons/thumb/e/e7/Flag_of_Belize.svg/22px-Flag_of_Belize.svg.png"/>
          <xdr:cNvPicPr>
            <a:picLocks noChangeAspect="1" noChangeArrowheads="1"/>
          </xdr:cNvPicPr>
        </xdr:nvPicPr>
        <xdr:blipFill>
          <a:blip xmlns:r="http://schemas.openxmlformats.org/officeDocument/2006/relationships" r:embed="rId18" cstate="print"/>
          <a:srcRect/>
          <a:stretch>
            <a:fillRect/>
          </a:stretch>
        </xdr:blipFill>
        <xdr:spPr bwMode="auto">
          <a:xfrm>
            <a:off x="609600" y="3600450"/>
            <a:ext cx="209550" cy="142875"/>
          </a:xfrm>
          <a:prstGeom prst="rect">
            <a:avLst/>
          </a:prstGeom>
          <a:noFill/>
        </xdr:spPr>
      </xdr:pic>
      <xdr:pic>
        <xdr:nvPicPr>
          <xdr:cNvPr id="371" name="Picture 19" descr="http://upload.wikimedia.org/wikipedia/commons/thumb/0/0a/Flag_of_Benin.svg/22px-Flag_of_Benin.svg.png"/>
          <xdr:cNvPicPr>
            <a:picLocks noChangeAspect="1" noChangeArrowheads="1"/>
          </xdr:cNvPicPr>
        </xdr:nvPicPr>
        <xdr:blipFill>
          <a:blip xmlns:r="http://schemas.openxmlformats.org/officeDocument/2006/relationships" r:embed="rId19" cstate="print"/>
          <a:srcRect/>
          <a:stretch>
            <a:fillRect/>
          </a:stretch>
        </xdr:blipFill>
        <xdr:spPr bwMode="auto">
          <a:xfrm>
            <a:off x="609600" y="3800475"/>
            <a:ext cx="209550" cy="142875"/>
          </a:xfrm>
          <a:prstGeom prst="rect">
            <a:avLst/>
          </a:prstGeom>
          <a:noFill/>
        </xdr:spPr>
      </xdr:pic>
      <xdr:pic>
        <xdr:nvPicPr>
          <xdr:cNvPr id="372" name="Picture 20" descr="http://upload.wikimedia.org/wikipedia/commons/thumb/9/91/Flag_of_Bhutan.svg/22px-Flag_of_Bhutan.svg.png"/>
          <xdr:cNvPicPr>
            <a:picLocks noChangeAspect="1" noChangeArrowheads="1"/>
          </xdr:cNvPicPr>
        </xdr:nvPicPr>
        <xdr:blipFill>
          <a:blip xmlns:r="http://schemas.openxmlformats.org/officeDocument/2006/relationships" r:embed="rId20" cstate="print"/>
          <a:srcRect/>
          <a:stretch>
            <a:fillRect/>
          </a:stretch>
        </xdr:blipFill>
        <xdr:spPr bwMode="auto">
          <a:xfrm>
            <a:off x="609600" y="4000500"/>
            <a:ext cx="209550" cy="142875"/>
          </a:xfrm>
          <a:prstGeom prst="rect">
            <a:avLst/>
          </a:prstGeom>
          <a:noFill/>
        </xdr:spPr>
      </xdr:pic>
      <xdr:pic>
        <xdr:nvPicPr>
          <xdr:cNvPr id="373" name="Picture 21" descr="http://upload.wikimedia.org/wikipedia/commons/thumb/d/de/Flag_of_Bolivia_%28state%29.svg/22px-Flag_of_Bolivia_%28state%29.svg.png"/>
          <xdr:cNvPicPr>
            <a:picLocks noChangeAspect="1" noChangeArrowheads="1"/>
          </xdr:cNvPicPr>
        </xdr:nvPicPr>
        <xdr:blipFill>
          <a:blip xmlns:r="http://schemas.openxmlformats.org/officeDocument/2006/relationships" r:embed="rId21" cstate="print"/>
          <a:srcRect/>
          <a:stretch>
            <a:fillRect/>
          </a:stretch>
        </xdr:blipFill>
        <xdr:spPr bwMode="auto">
          <a:xfrm>
            <a:off x="609600" y="4200525"/>
            <a:ext cx="209550" cy="142875"/>
          </a:xfrm>
          <a:prstGeom prst="rect">
            <a:avLst/>
          </a:prstGeom>
          <a:noFill/>
        </xdr:spPr>
      </xdr:pic>
      <xdr:pic>
        <xdr:nvPicPr>
          <xdr:cNvPr id="374" name="Picture 22" descr="http://upload.wikimedia.org/wikipedia/commons/thumb/b/bf/Flag_of_Bosnia_and_Herzegovina.svg/22px-Flag_of_Bosnia_and_Herzegovina.svg.png"/>
          <xdr:cNvPicPr>
            <a:picLocks noChangeArrowheads="1"/>
          </xdr:cNvPicPr>
        </xdr:nvPicPr>
        <xdr:blipFill>
          <a:blip xmlns:r="http://schemas.openxmlformats.org/officeDocument/2006/relationships" r:embed="rId22" cstate="print"/>
          <a:srcRect/>
          <a:stretch>
            <a:fillRect/>
          </a:stretch>
        </xdr:blipFill>
        <xdr:spPr bwMode="auto">
          <a:xfrm>
            <a:off x="609600" y="4400550"/>
            <a:ext cx="209550" cy="143870"/>
          </a:xfrm>
          <a:prstGeom prst="rect">
            <a:avLst/>
          </a:prstGeom>
          <a:noFill/>
        </xdr:spPr>
      </xdr:pic>
      <xdr:pic>
        <xdr:nvPicPr>
          <xdr:cNvPr id="375" name="Picture 23" descr="http://upload.wikimedia.org/wikipedia/commons/thumb/f/fa/Flag_of_Botswana.svg/22px-Flag_of_Botswana.svg.png"/>
          <xdr:cNvPicPr>
            <a:picLocks noChangeAspect="1" noChangeArrowheads="1"/>
          </xdr:cNvPicPr>
        </xdr:nvPicPr>
        <xdr:blipFill>
          <a:blip xmlns:r="http://schemas.openxmlformats.org/officeDocument/2006/relationships" r:embed="rId23" cstate="print"/>
          <a:srcRect/>
          <a:stretch>
            <a:fillRect/>
          </a:stretch>
        </xdr:blipFill>
        <xdr:spPr bwMode="auto">
          <a:xfrm>
            <a:off x="609600" y="4600575"/>
            <a:ext cx="209550" cy="142875"/>
          </a:xfrm>
          <a:prstGeom prst="rect">
            <a:avLst/>
          </a:prstGeom>
          <a:noFill/>
        </xdr:spPr>
      </xdr:pic>
      <xdr:pic>
        <xdr:nvPicPr>
          <xdr:cNvPr id="376" name="Picture 24" descr="http://upload.wikimedia.org/wikipedia/en/thumb/0/05/Flag_of_Brazil.svg/22px-Flag_of_Brazil.svg.png"/>
          <xdr:cNvPicPr>
            <a:picLocks noChangeAspect="1" noChangeArrowheads="1"/>
          </xdr:cNvPicPr>
        </xdr:nvPicPr>
        <xdr:blipFill>
          <a:blip xmlns:r="http://schemas.openxmlformats.org/officeDocument/2006/relationships" r:embed="rId24" cstate="print"/>
          <a:srcRect/>
          <a:stretch>
            <a:fillRect/>
          </a:stretch>
        </xdr:blipFill>
        <xdr:spPr bwMode="auto">
          <a:xfrm>
            <a:off x="609600" y="4800600"/>
            <a:ext cx="209550" cy="142875"/>
          </a:xfrm>
          <a:prstGeom prst="rect">
            <a:avLst/>
          </a:prstGeom>
          <a:noFill/>
        </xdr:spPr>
      </xdr:pic>
      <xdr:pic>
        <xdr:nvPicPr>
          <xdr:cNvPr id="377" name="Picture 25" descr="http://upload.wikimedia.org/wikipedia/commons/thumb/9/9c/Flag_of_Brunei.svg/22px-Flag_of_Brunei.svg.png"/>
          <xdr:cNvPicPr>
            <a:picLocks noChangeArrowheads="1"/>
          </xdr:cNvPicPr>
        </xdr:nvPicPr>
        <xdr:blipFill>
          <a:blip xmlns:r="http://schemas.openxmlformats.org/officeDocument/2006/relationships" r:embed="rId25" cstate="print"/>
          <a:srcRect/>
          <a:stretch>
            <a:fillRect/>
          </a:stretch>
        </xdr:blipFill>
        <xdr:spPr bwMode="auto">
          <a:xfrm>
            <a:off x="609600" y="5000625"/>
            <a:ext cx="209550" cy="143870"/>
          </a:xfrm>
          <a:prstGeom prst="rect">
            <a:avLst/>
          </a:prstGeom>
          <a:noFill/>
        </xdr:spPr>
      </xdr:pic>
      <xdr:pic>
        <xdr:nvPicPr>
          <xdr:cNvPr id="378" name="Picture 26" descr="http://upload.wikimedia.org/wikipedia/commons/thumb/9/9a/Flag_of_Bulgaria.svg/22px-Flag_of_Bulgaria.svg.png"/>
          <xdr:cNvPicPr>
            <a:picLocks noChangeArrowheads="1"/>
          </xdr:cNvPicPr>
        </xdr:nvPicPr>
        <xdr:blipFill>
          <a:blip xmlns:r="http://schemas.openxmlformats.org/officeDocument/2006/relationships" r:embed="rId26" cstate="print"/>
          <a:srcRect/>
          <a:stretch>
            <a:fillRect/>
          </a:stretch>
        </xdr:blipFill>
        <xdr:spPr bwMode="auto">
          <a:xfrm>
            <a:off x="609600" y="5200650"/>
            <a:ext cx="209550" cy="143870"/>
          </a:xfrm>
          <a:prstGeom prst="rect">
            <a:avLst/>
          </a:prstGeom>
          <a:noFill/>
        </xdr:spPr>
      </xdr:pic>
      <xdr:pic>
        <xdr:nvPicPr>
          <xdr:cNvPr id="379" name="Picture 27" descr="http://upload.wikimedia.org/wikipedia/commons/thumb/3/31/Flag_of_Burkina_Faso.svg/22px-Flag_of_Burkina_Faso.svg.png"/>
          <xdr:cNvPicPr>
            <a:picLocks noChangeAspect="1" noChangeArrowheads="1"/>
          </xdr:cNvPicPr>
        </xdr:nvPicPr>
        <xdr:blipFill>
          <a:blip xmlns:r="http://schemas.openxmlformats.org/officeDocument/2006/relationships" r:embed="rId27" cstate="print"/>
          <a:srcRect/>
          <a:stretch>
            <a:fillRect/>
          </a:stretch>
        </xdr:blipFill>
        <xdr:spPr bwMode="auto">
          <a:xfrm>
            <a:off x="609600" y="5400675"/>
            <a:ext cx="209550" cy="142875"/>
          </a:xfrm>
          <a:prstGeom prst="rect">
            <a:avLst/>
          </a:prstGeom>
          <a:noFill/>
        </xdr:spPr>
      </xdr:pic>
      <xdr:pic>
        <xdr:nvPicPr>
          <xdr:cNvPr id="380" name="Picture 28" descr="http://upload.wikimedia.org/wikipedia/commons/thumb/5/50/Flag_of_Burundi.svg/22px-Flag_of_Burundi.svg.png"/>
          <xdr:cNvPicPr>
            <a:picLocks noChangeArrowheads="1"/>
          </xdr:cNvPicPr>
        </xdr:nvPicPr>
        <xdr:blipFill>
          <a:blip xmlns:r="http://schemas.openxmlformats.org/officeDocument/2006/relationships" r:embed="rId28" cstate="print"/>
          <a:srcRect/>
          <a:stretch>
            <a:fillRect/>
          </a:stretch>
        </xdr:blipFill>
        <xdr:spPr bwMode="auto">
          <a:xfrm>
            <a:off x="609600" y="5600700"/>
            <a:ext cx="209550" cy="143870"/>
          </a:xfrm>
          <a:prstGeom prst="rect">
            <a:avLst/>
          </a:prstGeom>
          <a:noFill/>
        </xdr:spPr>
      </xdr:pic>
      <xdr:pic>
        <xdr:nvPicPr>
          <xdr:cNvPr id="381" name="Picture 29" descr="http://upload.wikimedia.org/wikipedia/commons/thumb/8/83/Flag_of_Cambodia.svg/22px-Flag_of_Cambodia.svg.png"/>
          <xdr:cNvPicPr>
            <a:picLocks noChangeAspect="1" noChangeArrowheads="1"/>
          </xdr:cNvPicPr>
        </xdr:nvPicPr>
        <xdr:blipFill>
          <a:blip xmlns:r="http://schemas.openxmlformats.org/officeDocument/2006/relationships" r:embed="rId29" cstate="print"/>
          <a:srcRect/>
          <a:stretch>
            <a:fillRect/>
          </a:stretch>
        </xdr:blipFill>
        <xdr:spPr bwMode="auto">
          <a:xfrm>
            <a:off x="609600" y="5800725"/>
            <a:ext cx="209550" cy="142875"/>
          </a:xfrm>
          <a:prstGeom prst="rect">
            <a:avLst/>
          </a:prstGeom>
          <a:noFill/>
        </xdr:spPr>
      </xdr:pic>
      <xdr:pic>
        <xdr:nvPicPr>
          <xdr:cNvPr id="382" name="Picture 30" descr="http://upload.wikimedia.org/wikipedia/commons/thumb/4/4f/Flag_of_Cameroon.svg/22px-Flag_of_Cameroon.svg.png"/>
          <xdr:cNvPicPr>
            <a:picLocks noChangeAspect="1" noChangeArrowheads="1"/>
          </xdr:cNvPicPr>
        </xdr:nvPicPr>
        <xdr:blipFill>
          <a:blip xmlns:r="http://schemas.openxmlformats.org/officeDocument/2006/relationships" r:embed="rId30" cstate="print"/>
          <a:srcRect/>
          <a:stretch>
            <a:fillRect/>
          </a:stretch>
        </xdr:blipFill>
        <xdr:spPr bwMode="auto">
          <a:xfrm>
            <a:off x="609600" y="6000750"/>
            <a:ext cx="209550" cy="142875"/>
          </a:xfrm>
          <a:prstGeom prst="rect">
            <a:avLst/>
          </a:prstGeom>
          <a:noFill/>
        </xdr:spPr>
      </xdr:pic>
      <xdr:pic>
        <xdr:nvPicPr>
          <xdr:cNvPr id="383" name="Picture 31" descr="http://upload.wikimedia.org/wikipedia/en/thumb/c/cf/Flag_of_Canada.svg/22px-Flag_of_Canada.svg.png"/>
          <xdr:cNvPicPr>
            <a:picLocks noChangeArrowheads="1"/>
          </xdr:cNvPicPr>
        </xdr:nvPicPr>
        <xdr:blipFill>
          <a:blip xmlns:r="http://schemas.openxmlformats.org/officeDocument/2006/relationships" r:embed="rId31" cstate="print"/>
          <a:srcRect/>
          <a:stretch>
            <a:fillRect/>
          </a:stretch>
        </xdr:blipFill>
        <xdr:spPr bwMode="auto">
          <a:xfrm>
            <a:off x="609600" y="6200775"/>
            <a:ext cx="209550" cy="143870"/>
          </a:xfrm>
          <a:prstGeom prst="rect">
            <a:avLst/>
          </a:prstGeom>
          <a:noFill/>
        </xdr:spPr>
      </xdr:pic>
      <xdr:pic>
        <xdr:nvPicPr>
          <xdr:cNvPr id="384" name="Picture 32" descr="http://upload.wikimedia.org/wikipedia/commons/thumb/3/38/Flag_of_Cape_Verde.svg/22px-Flag_of_Cape_Verde.svg.png"/>
          <xdr:cNvPicPr>
            <a:picLocks noChangeAspect="1" noChangeArrowheads="1"/>
          </xdr:cNvPicPr>
        </xdr:nvPicPr>
        <xdr:blipFill>
          <a:blip xmlns:r="http://schemas.openxmlformats.org/officeDocument/2006/relationships" r:embed="rId32" cstate="print"/>
          <a:srcRect/>
          <a:stretch>
            <a:fillRect/>
          </a:stretch>
        </xdr:blipFill>
        <xdr:spPr bwMode="auto">
          <a:xfrm>
            <a:off x="609600" y="6400800"/>
            <a:ext cx="209550" cy="123825"/>
          </a:xfrm>
          <a:prstGeom prst="rect">
            <a:avLst/>
          </a:prstGeom>
          <a:noFill/>
        </xdr:spPr>
      </xdr:pic>
      <xdr:pic>
        <xdr:nvPicPr>
          <xdr:cNvPr id="385" name="Picture 33" descr="http://upload.wikimedia.org/wikipedia/commons/thumb/6/6f/Flag_of_the_Central_African_Republic.svg/22px-Flag_of_the_Central_African_Republic.svg.png"/>
          <xdr:cNvPicPr>
            <a:picLocks noChangeAspect="1" noChangeArrowheads="1"/>
          </xdr:cNvPicPr>
        </xdr:nvPicPr>
        <xdr:blipFill>
          <a:blip xmlns:r="http://schemas.openxmlformats.org/officeDocument/2006/relationships" r:embed="rId33" cstate="print"/>
          <a:srcRect/>
          <a:stretch>
            <a:fillRect/>
          </a:stretch>
        </xdr:blipFill>
        <xdr:spPr bwMode="auto">
          <a:xfrm>
            <a:off x="609600" y="6600825"/>
            <a:ext cx="209550" cy="142875"/>
          </a:xfrm>
          <a:prstGeom prst="rect">
            <a:avLst/>
          </a:prstGeom>
          <a:noFill/>
        </xdr:spPr>
      </xdr:pic>
      <xdr:pic>
        <xdr:nvPicPr>
          <xdr:cNvPr id="386" name="Picture 34" descr="http://upload.wikimedia.org/wikipedia/commons/thumb/4/4b/Flag_of_Chad.svg/22px-Flag_of_Chad.svg.png"/>
          <xdr:cNvPicPr>
            <a:picLocks noChangeAspect="1" noChangeArrowheads="1"/>
          </xdr:cNvPicPr>
        </xdr:nvPicPr>
        <xdr:blipFill>
          <a:blip xmlns:r="http://schemas.openxmlformats.org/officeDocument/2006/relationships" r:embed="rId34" cstate="print"/>
          <a:srcRect/>
          <a:stretch>
            <a:fillRect/>
          </a:stretch>
        </xdr:blipFill>
        <xdr:spPr bwMode="auto">
          <a:xfrm>
            <a:off x="609600" y="6800850"/>
            <a:ext cx="209550" cy="142875"/>
          </a:xfrm>
          <a:prstGeom prst="rect">
            <a:avLst/>
          </a:prstGeom>
          <a:noFill/>
        </xdr:spPr>
      </xdr:pic>
      <xdr:pic>
        <xdr:nvPicPr>
          <xdr:cNvPr id="387" name="Picture 35" descr="http://upload.wikimedia.org/wikipedia/commons/thumb/7/78/Flag_of_Chile.svg/22px-Flag_of_Chile.svg.png"/>
          <xdr:cNvPicPr>
            <a:picLocks noChangeAspect="1" noChangeArrowheads="1"/>
          </xdr:cNvPicPr>
        </xdr:nvPicPr>
        <xdr:blipFill>
          <a:blip xmlns:r="http://schemas.openxmlformats.org/officeDocument/2006/relationships" r:embed="rId35" cstate="print"/>
          <a:srcRect/>
          <a:stretch>
            <a:fillRect/>
          </a:stretch>
        </xdr:blipFill>
        <xdr:spPr bwMode="auto">
          <a:xfrm>
            <a:off x="609600" y="7000875"/>
            <a:ext cx="209550" cy="142875"/>
          </a:xfrm>
          <a:prstGeom prst="rect">
            <a:avLst/>
          </a:prstGeom>
          <a:noFill/>
        </xdr:spPr>
      </xdr:pic>
    </xdr:grpSp>
    <xdr:clientData/>
  </xdr:twoCellAnchor>
  <xdr:twoCellAnchor>
    <xdr:from>
      <xdr:col>0</xdr:col>
      <xdr:colOff>58208</xdr:colOff>
      <xdr:row>6</xdr:row>
      <xdr:rowOff>0</xdr:rowOff>
    </xdr:from>
    <xdr:to>
      <xdr:col>0</xdr:col>
      <xdr:colOff>267758</xdr:colOff>
      <xdr:row>12</xdr:row>
      <xdr:rowOff>0</xdr:rowOff>
    </xdr:to>
    <xdr:grpSp>
      <xdr:nvGrpSpPr>
        <xdr:cNvPr id="388" name="Group 387"/>
        <xdr:cNvGrpSpPr/>
      </xdr:nvGrpSpPr>
      <xdr:grpSpPr>
        <a:xfrm>
          <a:off x="58208" y="1097280"/>
          <a:ext cx="209550" cy="1097280"/>
          <a:chOff x="314325" y="7189801"/>
          <a:chExt cx="209550" cy="5943600"/>
        </a:xfrm>
      </xdr:grpSpPr>
      <xdr:pic>
        <xdr:nvPicPr>
          <xdr:cNvPr id="389" name="Picture 36" descr="http://upload.wikimedia.org/wikipedia/commons/thumb/f/fa/Flag_of_the_People%27s_Republic_of_China.svg/22px-Flag_of_the_People%27s_Republic_of_China.svg.png"/>
          <xdr:cNvPicPr>
            <a:picLocks noChangeAspect="1" noChangeArrowheads="1"/>
          </xdr:cNvPicPr>
        </xdr:nvPicPr>
        <xdr:blipFill>
          <a:blip xmlns:r="http://schemas.openxmlformats.org/officeDocument/2006/relationships" r:embed="rId36" cstate="print"/>
          <a:srcRect/>
          <a:stretch>
            <a:fillRect/>
          </a:stretch>
        </xdr:blipFill>
        <xdr:spPr bwMode="auto">
          <a:xfrm>
            <a:off x="314325" y="7189801"/>
            <a:ext cx="209550" cy="142875"/>
          </a:xfrm>
          <a:prstGeom prst="rect">
            <a:avLst/>
          </a:prstGeom>
          <a:noFill/>
        </xdr:spPr>
      </xdr:pic>
      <xdr:pic>
        <xdr:nvPicPr>
          <xdr:cNvPr id="390" name="Picture 37" descr="http://upload.wikimedia.org/wikipedia/commons/thumb/2/21/Flag_of_Colombia.svg/22px-Flag_of_Colombia.svg.png"/>
          <xdr:cNvPicPr>
            <a:picLocks noChangeAspect="1" noChangeArrowheads="1"/>
          </xdr:cNvPicPr>
        </xdr:nvPicPr>
        <xdr:blipFill>
          <a:blip xmlns:r="http://schemas.openxmlformats.org/officeDocument/2006/relationships" r:embed="rId37" cstate="print"/>
          <a:srcRect/>
          <a:stretch>
            <a:fillRect/>
          </a:stretch>
        </xdr:blipFill>
        <xdr:spPr bwMode="auto">
          <a:xfrm>
            <a:off x="314325" y="7389826"/>
            <a:ext cx="209550" cy="142875"/>
          </a:xfrm>
          <a:prstGeom prst="rect">
            <a:avLst/>
          </a:prstGeom>
          <a:noFill/>
        </xdr:spPr>
      </xdr:pic>
      <xdr:pic>
        <xdr:nvPicPr>
          <xdr:cNvPr id="391" name="Picture 38" descr="http://upload.wikimedia.org/wikipedia/commons/thumb/9/94/Flag_of_the_Comoros.svg/22px-Flag_of_the_Comoros.svg.png"/>
          <xdr:cNvPicPr>
            <a:picLocks noChangeArrowheads="1"/>
          </xdr:cNvPicPr>
        </xdr:nvPicPr>
        <xdr:blipFill>
          <a:blip xmlns:r="http://schemas.openxmlformats.org/officeDocument/2006/relationships" r:embed="rId38" cstate="print"/>
          <a:srcRect/>
          <a:stretch>
            <a:fillRect/>
          </a:stretch>
        </xdr:blipFill>
        <xdr:spPr bwMode="auto">
          <a:xfrm>
            <a:off x="314325" y="7589851"/>
            <a:ext cx="209550" cy="143845"/>
          </a:xfrm>
          <a:prstGeom prst="rect">
            <a:avLst/>
          </a:prstGeom>
          <a:noFill/>
        </xdr:spPr>
      </xdr:pic>
      <xdr:pic>
        <xdr:nvPicPr>
          <xdr:cNvPr id="392" name="Picture 39" descr="http://upload.wikimedia.org/wikipedia/commons/thumb/9/92/Flag_of_the_Republic_of_the_Congo.svg/22px-Flag_of_the_Republic_of_the_Congo.svg.png"/>
          <xdr:cNvPicPr>
            <a:picLocks noChangeAspect="1" noChangeArrowheads="1"/>
          </xdr:cNvPicPr>
        </xdr:nvPicPr>
        <xdr:blipFill>
          <a:blip xmlns:r="http://schemas.openxmlformats.org/officeDocument/2006/relationships" r:embed="rId39" cstate="print"/>
          <a:srcRect/>
          <a:stretch>
            <a:fillRect/>
          </a:stretch>
        </xdr:blipFill>
        <xdr:spPr bwMode="auto">
          <a:xfrm>
            <a:off x="314325" y="7800975"/>
            <a:ext cx="209550" cy="142875"/>
          </a:xfrm>
          <a:prstGeom prst="rect">
            <a:avLst/>
          </a:prstGeom>
          <a:noFill/>
        </xdr:spPr>
      </xdr:pic>
      <xdr:pic>
        <xdr:nvPicPr>
          <xdr:cNvPr id="393" name="Picture 40" descr="http://upload.wikimedia.org/wikipedia/commons/thumb/6/6f/Flag_of_the_Democratic_Republic_of_the_Congo.svg/22px-Flag_of_the_Democratic_Republic_of_the_Congo.svg.png"/>
          <xdr:cNvPicPr>
            <a:picLocks noChangeAspect="1" noChangeArrowheads="1"/>
          </xdr:cNvPicPr>
        </xdr:nvPicPr>
        <xdr:blipFill>
          <a:blip xmlns:r="http://schemas.openxmlformats.org/officeDocument/2006/relationships" r:embed="rId40" cstate="print"/>
          <a:srcRect/>
          <a:stretch>
            <a:fillRect/>
          </a:stretch>
        </xdr:blipFill>
        <xdr:spPr bwMode="auto">
          <a:xfrm>
            <a:off x="314325" y="7989901"/>
            <a:ext cx="209550" cy="161925"/>
          </a:xfrm>
          <a:prstGeom prst="rect">
            <a:avLst/>
          </a:prstGeom>
          <a:noFill/>
        </xdr:spPr>
      </xdr:pic>
      <xdr:pic>
        <xdr:nvPicPr>
          <xdr:cNvPr id="394" name="Picture 41" descr="http://upload.wikimedia.org/wikipedia/commons/thumb/b/bc/Flag_of_Costa_Rica_%28state%29.svg/22px-Flag_of_Costa_Rica_%28state%29.svg.png"/>
          <xdr:cNvPicPr>
            <a:picLocks noChangeArrowheads="1"/>
          </xdr:cNvPicPr>
        </xdr:nvPicPr>
        <xdr:blipFill>
          <a:blip xmlns:r="http://schemas.openxmlformats.org/officeDocument/2006/relationships" r:embed="rId41" cstate="print"/>
          <a:srcRect/>
          <a:stretch>
            <a:fillRect/>
          </a:stretch>
        </xdr:blipFill>
        <xdr:spPr bwMode="auto">
          <a:xfrm>
            <a:off x="314325" y="8189926"/>
            <a:ext cx="209550" cy="143845"/>
          </a:xfrm>
          <a:prstGeom prst="rect">
            <a:avLst/>
          </a:prstGeom>
          <a:noFill/>
        </xdr:spPr>
      </xdr:pic>
      <xdr:pic>
        <xdr:nvPicPr>
          <xdr:cNvPr id="395" name="Picture 42" descr="http://upload.wikimedia.org/wikipedia/commons/thumb/8/86/Flag_of_Cote_d%27Ivoire.svg/22px-Flag_of_Cote_d%27Ivoire.svg.png"/>
          <xdr:cNvPicPr>
            <a:picLocks noChangeAspect="1" noChangeArrowheads="1"/>
          </xdr:cNvPicPr>
        </xdr:nvPicPr>
        <xdr:blipFill>
          <a:blip xmlns:r="http://schemas.openxmlformats.org/officeDocument/2006/relationships" r:embed="rId42" cstate="print"/>
          <a:srcRect/>
          <a:stretch>
            <a:fillRect/>
          </a:stretch>
        </xdr:blipFill>
        <xdr:spPr bwMode="auto">
          <a:xfrm>
            <a:off x="314325" y="8389951"/>
            <a:ext cx="209550" cy="142875"/>
          </a:xfrm>
          <a:prstGeom prst="rect">
            <a:avLst/>
          </a:prstGeom>
          <a:noFill/>
        </xdr:spPr>
      </xdr:pic>
      <xdr:pic>
        <xdr:nvPicPr>
          <xdr:cNvPr id="396" name="Picture 43" descr="http://upload.wikimedia.org/wikipedia/commons/thumb/1/1b/Flag_of_Croatia.svg/22px-Flag_of_Croatia.svg.png"/>
          <xdr:cNvPicPr>
            <a:picLocks noChangeArrowheads="1"/>
          </xdr:cNvPicPr>
        </xdr:nvPicPr>
        <xdr:blipFill>
          <a:blip xmlns:r="http://schemas.openxmlformats.org/officeDocument/2006/relationships" r:embed="rId43" cstate="print"/>
          <a:srcRect/>
          <a:stretch>
            <a:fillRect/>
          </a:stretch>
        </xdr:blipFill>
        <xdr:spPr bwMode="auto">
          <a:xfrm>
            <a:off x="314325" y="8589976"/>
            <a:ext cx="209550" cy="143845"/>
          </a:xfrm>
          <a:prstGeom prst="rect">
            <a:avLst/>
          </a:prstGeom>
          <a:noFill/>
        </xdr:spPr>
      </xdr:pic>
      <xdr:pic>
        <xdr:nvPicPr>
          <xdr:cNvPr id="397" name="Picture 44" descr="http://upload.wikimedia.org/wikipedia/commons/thumb/b/bd/Flag_of_Cuba.svg/22px-Flag_of_Cuba.svg.png"/>
          <xdr:cNvPicPr>
            <a:picLocks noChangeArrowheads="1"/>
          </xdr:cNvPicPr>
        </xdr:nvPicPr>
        <xdr:blipFill>
          <a:blip xmlns:r="http://schemas.openxmlformats.org/officeDocument/2006/relationships" r:embed="rId44" cstate="print"/>
          <a:srcRect/>
          <a:stretch>
            <a:fillRect/>
          </a:stretch>
        </xdr:blipFill>
        <xdr:spPr bwMode="auto">
          <a:xfrm>
            <a:off x="314325" y="8790001"/>
            <a:ext cx="209550" cy="143845"/>
          </a:xfrm>
          <a:prstGeom prst="rect">
            <a:avLst/>
          </a:prstGeom>
          <a:noFill/>
        </xdr:spPr>
      </xdr:pic>
      <xdr:pic>
        <xdr:nvPicPr>
          <xdr:cNvPr id="398" name="Picture 45" descr="http://upload.wikimedia.org/wikipedia/commons/thumb/d/d4/Flag_of_Cyprus.svg/22px-Flag_of_Cyprus.svg.png"/>
          <xdr:cNvPicPr>
            <a:picLocks noChangeArrowheads="1"/>
          </xdr:cNvPicPr>
        </xdr:nvPicPr>
        <xdr:blipFill>
          <a:blip xmlns:r="http://schemas.openxmlformats.org/officeDocument/2006/relationships" r:embed="rId45" cstate="print"/>
          <a:srcRect/>
          <a:stretch>
            <a:fillRect/>
          </a:stretch>
        </xdr:blipFill>
        <xdr:spPr bwMode="auto">
          <a:xfrm>
            <a:off x="314325" y="8990026"/>
            <a:ext cx="209550" cy="143845"/>
          </a:xfrm>
          <a:prstGeom prst="rect">
            <a:avLst/>
          </a:prstGeom>
          <a:noFill/>
        </xdr:spPr>
      </xdr:pic>
      <xdr:pic>
        <xdr:nvPicPr>
          <xdr:cNvPr id="399" name="Picture 46" descr="http://upload.wikimedia.org/wikipedia/commons/thumb/c/cb/Flag_of_the_Czech_Republic.svg/22px-Flag_of_the_Czech_Republic.svg.png"/>
          <xdr:cNvPicPr>
            <a:picLocks noChangeAspect="1" noChangeArrowheads="1"/>
          </xdr:cNvPicPr>
        </xdr:nvPicPr>
        <xdr:blipFill>
          <a:blip xmlns:r="http://schemas.openxmlformats.org/officeDocument/2006/relationships" r:embed="rId46" cstate="print"/>
          <a:srcRect/>
          <a:stretch>
            <a:fillRect/>
          </a:stretch>
        </xdr:blipFill>
        <xdr:spPr bwMode="auto">
          <a:xfrm>
            <a:off x="314325" y="9190051"/>
            <a:ext cx="209550" cy="142875"/>
          </a:xfrm>
          <a:prstGeom prst="rect">
            <a:avLst/>
          </a:prstGeom>
          <a:noFill/>
        </xdr:spPr>
      </xdr:pic>
      <xdr:pic>
        <xdr:nvPicPr>
          <xdr:cNvPr id="400" name="Picture 47" descr="http://upload.wikimedia.org/wikipedia/commons/thumb/9/9c/Flag_of_Denmark.svg/22px-Flag_of_Denmark.svg.png"/>
          <xdr:cNvPicPr>
            <a:picLocks noChangeAspect="1" noChangeArrowheads="1"/>
          </xdr:cNvPicPr>
        </xdr:nvPicPr>
        <xdr:blipFill>
          <a:blip xmlns:r="http://schemas.openxmlformats.org/officeDocument/2006/relationships" r:embed="rId47" cstate="print"/>
          <a:srcRect/>
          <a:stretch>
            <a:fillRect/>
          </a:stretch>
        </xdr:blipFill>
        <xdr:spPr bwMode="auto">
          <a:xfrm>
            <a:off x="314325" y="9390076"/>
            <a:ext cx="209550" cy="161925"/>
          </a:xfrm>
          <a:prstGeom prst="rect">
            <a:avLst/>
          </a:prstGeom>
          <a:noFill/>
        </xdr:spPr>
      </xdr:pic>
      <xdr:pic>
        <xdr:nvPicPr>
          <xdr:cNvPr id="401" name="Picture 48" descr="http://upload.wikimedia.org/wikipedia/commons/thumb/3/34/Flag_of_Djibouti.svg/22px-Flag_of_Djibouti.svg.png"/>
          <xdr:cNvPicPr>
            <a:picLocks noChangeAspect="1" noChangeArrowheads="1"/>
          </xdr:cNvPicPr>
        </xdr:nvPicPr>
        <xdr:blipFill>
          <a:blip xmlns:r="http://schemas.openxmlformats.org/officeDocument/2006/relationships" r:embed="rId48" cstate="print"/>
          <a:srcRect/>
          <a:stretch>
            <a:fillRect/>
          </a:stretch>
        </xdr:blipFill>
        <xdr:spPr bwMode="auto">
          <a:xfrm>
            <a:off x="314325" y="9590102"/>
            <a:ext cx="209550" cy="142875"/>
          </a:xfrm>
          <a:prstGeom prst="rect">
            <a:avLst/>
          </a:prstGeom>
          <a:noFill/>
        </xdr:spPr>
      </xdr:pic>
      <xdr:pic>
        <xdr:nvPicPr>
          <xdr:cNvPr id="402" name="Picture 49" descr="http://upload.wikimedia.org/wikipedia/commons/thumb/c/c4/Flag_of_Dominica.svg/22px-Flag_of_Dominica.svg.png"/>
          <xdr:cNvPicPr>
            <a:picLocks noChangeArrowheads="1"/>
          </xdr:cNvPicPr>
        </xdr:nvPicPr>
        <xdr:blipFill>
          <a:blip xmlns:r="http://schemas.openxmlformats.org/officeDocument/2006/relationships" r:embed="rId49" cstate="print"/>
          <a:srcRect/>
          <a:stretch>
            <a:fillRect/>
          </a:stretch>
        </xdr:blipFill>
        <xdr:spPr bwMode="auto">
          <a:xfrm>
            <a:off x="314325" y="9790127"/>
            <a:ext cx="209550" cy="143845"/>
          </a:xfrm>
          <a:prstGeom prst="rect">
            <a:avLst/>
          </a:prstGeom>
          <a:noFill/>
        </xdr:spPr>
      </xdr:pic>
      <xdr:pic>
        <xdr:nvPicPr>
          <xdr:cNvPr id="403" name="Picture 50" descr="http://upload.wikimedia.org/wikipedia/commons/thumb/9/9f/Flag_of_the_Dominican_Republic.svg/22px-Flag_of_the_Dominican_Republic.svg.png"/>
          <xdr:cNvPicPr>
            <a:picLocks noChangeArrowheads="1"/>
          </xdr:cNvPicPr>
        </xdr:nvPicPr>
        <xdr:blipFill>
          <a:blip xmlns:r="http://schemas.openxmlformats.org/officeDocument/2006/relationships" r:embed="rId50" cstate="print"/>
          <a:srcRect/>
          <a:stretch>
            <a:fillRect/>
          </a:stretch>
        </xdr:blipFill>
        <xdr:spPr bwMode="auto">
          <a:xfrm>
            <a:off x="314325" y="9990151"/>
            <a:ext cx="209550" cy="143845"/>
          </a:xfrm>
          <a:prstGeom prst="rect">
            <a:avLst/>
          </a:prstGeom>
          <a:noFill/>
        </xdr:spPr>
      </xdr:pic>
      <xdr:pic>
        <xdr:nvPicPr>
          <xdr:cNvPr id="404" name="Picture 51" descr="http://upload.wikimedia.org/wikipedia/commons/thumb/e/e8/Flag_of_Ecuador.svg/22px-Flag_of_Ecuador.svg.png"/>
          <xdr:cNvPicPr>
            <a:picLocks noChangeAspect="1" noChangeArrowheads="1"/>
          </xdr:cNvPicPr>
        </xdr:nvPicPr>
        <xdr:blipFill>
          <a:blip xmlns:r="http://schemas.openxmlformats.org/officeDocument/2006/relationships" r:embed="rId51" cstate="print"/>
          <a:srcRect/>
          <a:stretch>
            <a:fillRect/>
          </a:stretch>
        </xdr:blipFill>
        <xdr:spPr bwMode="auto">
          <a:xfrm>
            <a:off x="314325" y="10190177"/>
            <a:ext cx="209550" cy="142875"/>
          </a:xfrm>
          <a:prstGeom prst="rect">
            <a:avLst/>
          </a:prstGeom>
          <a:noFill/>
        </xdr:spPr>
      </xdr:pic>
      <xdr:pic>
        <xdr:nvPicPr>
          <xdr:cNvPr id="405" name="Picture 52" descr="http://upload.wikimedia.org/wikipedia/commons/thumb/f/fe/Flag_of_Egypt.svg/22px-Flag_of_Egypt.svg.png"/>
          <xdr:cNvPicPr>
            <a:picLocks noChangeAspect="1" noChangeArrowheads="1"/>
          </xdr:cNvPicPr>
        </xdr:nvPicPr>
        <xdr:blipFill>
          <a:blip xmlns:r="http://schemas.openxmlformats.org/officeDocument/2006/relationships" r:embed="rId52" cstate="print"/>
          <a:srcRect/>
          <a:stretch>
            <a:fillRect/>
          </a:stretch>
        </xdr:blipFill>
        <xdr:spPr bwMode="auto">
          <a:xfrm>
            <a:off x="314325" y="10390202"/>
            <a:ext cx="209550" cy="142875"/>
          </a:xfrm>
          <a:prstGeom prst="rect">
            <a:avLst/>
          </a:prstGeom>
          <a:noFill/>
        </xdr:spPr>
      </xdr:pic>
      <xdr:pic>
        <xdr:nvPicPr>
          <xdr:cNvPr id="406" name="Picture 53" descr="http://upload.wikimedia.org/wikipedia/commons/thumb/3/34/Flag_of_El_Salvador.svg/22px-Flag_of_El_Salvador.svg.png"/>
          <xdr:cNvPicPr>
            <a:picLocks noChangeArrowheads="1"/>
          </xdr:cNvPicPr>
        </xdr:nvPicPr>
        <xdr:blipFill>
          <a:blip xmlns:r="http://schemas.openxmlformats.org/officeDocument/2006/relationships" r:embed="rId53" cstate="print"/>
          <a:srcRect/>
          <a:stretch>
            <a:fillRect/>
          </a:stretch>
        </xdr:blipFill>
        <xdr:spPr bwMode="auto">
          <a:xfrm>
            <a:off x="314325" y="10590227"/>
            <a:ext cx="209550" cy="143845"/>
          </a:xfrm>
          <a:prstGeom prst="rect">
            <a:avLst/>
          </a:prstGeom>
          <a:noFill/>
        </xdr:spPr>
      </xdr:pic>
      <xdr:pic>
        <xdr:nvPicPr>
          <xdr:cNvPr id="407" name="Picture 54" descr="http://upload.wikimedia.org/wikipedia/commons/thumb/3/31/Flag_of_Equatorial_Guinea.svg/22px-Flag_of_Equatorial_Guinea.svg.png"/>
          <xdr:cNvPicPr>
            <a:picLocks noChangeAspect="1" noChangeArrowheads="1"/>
          </xdr:cNvPicPr>
        </xdr:nvPicPr>
        <xdr:blipFill>
          <a:blip xmlns:r="http://schemas.openxmlformats.org/officeDocument/2006/relationships" r:embed="rId54" cstate="print"/>
          <a:srcRect/>
          <a:stretch>
            <a:fillRect/>
          </a:stretch>
        </xdr:blipFill>
        <xdr:spPr bwMode="auto">
          <a:xfrm>
            <a:off x="314325" y="10790251"/>
            <a:ext cx="209550" cy="142875"/>
          </a:xfrm>
          <a:prstGeom prst="rect">
            <a:avLst/>
          </a:prstGeom>
          <a:noFill/>
        </xdr:spPr>
      </xdr:pic>
      <xdr:pic>
        <xdr:nvPicPr>
          <xdr:cNvPr id="408" name="Picture 55" descr="http://upload.wikimedia.org/wikipedia/commons/thumb/2/29/Flag_of_Eritrea.svg/22px-Flag_of_Eritrea.svg.png"/>
          <xdr:cNvPicPr>
            <a:picLocks noChangeArrowheads="1"/>
          </xdr:cNvPicPr>
        </xdr:nvPicPr>
        <xdr:blipFill>
          <a:blip xmlns:r="http://schemas.openxmlformats.org/officeDocument/2006/relationships" r:embed="rId55" cstate="print"/>
          <a:srcRect/>
          <a:stretch>
            <a:fillRect/>
          </a:stretch>
        </xdr:blipFill>
        <xdr:spPr bwMode="auto">
          <a:xfrm>
            <a:off x="314325" y="10990276"/>
            <a:ext cx="209550" cy="143845"/>
          </a:xfrm>
          <a:prstGeom prst="rect">
            <a:avLst/>
          </a:prstGeom>
          <a:noFill/>
        </xdr:spPr>
      </xdr:pic>
      <xdr:pic>
        <xdr:nvPicPr>
          <xdr:cNvPr id="409" name="Picture 56" descr="http://upload.wikimedia.org/wikipedia/commons/thumb/8/8f/Flag_of_Estonia.svg/22px-Flag_of_Estonia.svg.png"/>
          <xdr:cNvPicPr>
            <a:picLocks noChangeArrowheads="1"/>
          </xdr:cNvPicPr>
        </xdr:nvPicPr>
        <xdr:blipFill>
          <a:blip xmlns:r="http://schemas.openxmlformats.org/officeDocument/2006/relationships" r:embed="rId56" cstate="print"/>
          <a:srcRect/>
          <a:stretch>
            <a:fillRect/>
          </a:stretch>
        </xdr:blipFill>
        <xdr:spPr bwMode="auto">
          <a:xfrm>
            <a:off x="314325" y="11190300"/>
            <a:ext cx="209550" cy="143845"/>
          </a:xfrm>
          <a:prstGeom prst="rect">
            <a:avLst/>
          </a:prstGeom>
          <a:noFill/>
        </xdr:spPr>
      </xdr:pic>
      <xdr:pic>
        <xdr:nvPicPr>
          <xdr:cNvPr id="410" name="Picture 57" descr="http://upload.wikimedia.org/wikipedia/commons/thumb/7/71/Flag_of_Ethiopia.svg/22px-Flag_of_Ethiopia.svg.png"/>
          <xdr:cNvPicPr>
            <a:picLocks noChangeArrowheads="1"/>
          </xdr:cNvPicPr>
        </xdr:nvPicPr>
        <xdr:blipFill>
          <a:blip xmlns:r="http://schemas.openxmlformats.org/officeDocument/2006/relationships" r:embed="rId57" cstate="print"/>
          <a:srcRect/>
          <a:stretch>
            <a:fillRect/>
          </a:stretch>
        </xdr:blipFill>
        <xdr:spPr bwMode="auto">
          <a:xfrm>
            <a:off x="314325" y="11390326"/>
            <a:ext cx="209550" cy="143845"/>
          </a:xfrm>
          <a:prstGeom prst="rect">
            <a:avLst/>
          </a:prstGeom>
          <a:noFill/>
        </xdr:spPr>
      </xdr:pic>
      <xdr:pic>
        <xdr:nvPicPr>
          <xdr:cNvPr id="411" name="Picture 58" descr="http://upload.wikimedia.org/wikipedia/commons/thumb/b/ba/Flag_of_Fiji.svg/22px-Flag_of_Fiji.svg.png"/>
          <xdr:cNvPicPr>
            <a:picLocks noChangeArrowheads="1"/>
          </xdr:cNvPicPr>
        </xdr:nvPicPr>
        <xdr:blipFill>
          <a:blip xmlns:r="http://schemas.openxmlformats.org/officeDocument/2006/relationships" r:embed="rId58" cstate="print"/>
          <a:srcRect/>
          <a:stretch>
            <a:fillRect/>
          </a:stretch>
        </xdr:blipFill>
        <xdr:spPr bwMode="auto">
          <a:xfrm>
            <a:off x="314325" y="11590351"/>
            <a:ext cx="209550" cy="143845"/>
          </a:xfrm>
          <a:prstGeom prst="rect">
            <a:avLst/>
          </a:prstGeom>
          <a:noFill/>
        </xdr:spPr>
      </xdr:pic>
      <xdr:pic>
        <xdr:nvPicPr>
          <xdr:cNvPr id="412" name="Picture 59" descr="http://upload.wikimedia.org/wikipedia/commons/thumb/b/bc/Flag_of_Finland.svg/22px-Flag_of_Finland.svg.png"/>
          <xdr:cNvPicPr>
            <a:picLocks noChangeArrowheads="1"/>
          </xdr:cNvPicPr>
        </xdr:nvPicPr>
        <xdr:blipFill>
          <a:blip xmlns:r="http://schemas.openxmlformats.org/officeDocument/2006/relationships" r:embed="rId59" cstate="print"/>
          <a:srcRect/>
          <a:stretch>
            <a:fillRect/>
          </a:stretch>
        </xdr:blipFill>
        <xdr:spPr bwMode="auto">
          <a:xfrm>
            <a:off x="314325" y="11790376"/>
            <a:ext cx="209550" cy="143845"/>
          </a:xfrm>
          <a:prstGeom prst="rect">
            <a:avLst/>
          </a:prstGeom>
          <a:noFill/>
        </xdr:spPr>
      </xdr:pic>
      <xdr:pic>
        <xdr:nvPicPr>
          <xdr:cNvPr id="413" name="Picture 60" descr="http://upload.wikimedia.org/wikipedia/en/thumb/c/c3/Flag_of_France.svg/22px-Flag_of_France.svg.png"/>
          <xdr:cNvPicPr>
            <a:picLocks noChangeAspect="1" noChangeArrowheads="1"/>
          </xdr:cNvPicPr>
        </xdr:nvPicPr>
        <xdr:blipFill>
          <a:blip xmlns:r="http://schemas.openxmlformats.org/officeDocument/2006/relationships" r:embed="rId60" cstate="print"/>
          <a:srcRect/>
          <a:stretch>
            <a:fillRect/>
          </a:stretch>
        </xdr:blipFill>
        <xdr:spPr bwMode="auto">
          <a:xfrm>
            <a:off x="314325" y="11990401"/>
            <a:ext cx="209550" cy="142875"/>
          </a:xfrm>
          <a:prstGeom prst="rect">
            <a:avLst/>
          </a:prstGeom>
          <a:noFill/>
        </xdr:spPr>
      </xdr:pic>
      <xdr:pic>
        <xdr:nvPicPr>
          <xdr:cNvPr id="414" name="Picture 61" descr="http://upload.wikimedia.org/wikipedia/commons/thumb/0/04/Flag_of_Gabon.svg/22px-Flag_of_Gabon.svg.png"/>
          <xdr:cNvPicPr>
            <a:picLocks noChangeAspect="1" noChangeArrowheads="1"/>
          </xdr:cNvPicPr>
        </xdr:nvPicPr>
        <xdr:blipFill>
          <a:blip xmlns:r="http://schemas.openxmlformats.org/officeDocument/2006/relationships" r:embed="rId61" cstate="print"/>
          <a:srcRect/>
          <a:stretch>
            <a:fillRect/>
          </a:stretch>
        </xdr:blipFill>
        <xdr:spPr bwMode="auto">
          <a:xfrm>
            <a:off x="314325" y="12190426"/>
            <a:ext cx="209550" cy="161925"/>
          </a:xfrm>
          <a:prstGeom prst="rect">
            <a:avLst/>
          </a:prstGeom>
          <a:noFill/>
        </xdr:spPr>
      </xdr:pic>
      <xdr:pic>
        <xdr:nvPicPr>
          <xdr:cNvPr id="415" name="Picture 62" descr="http://upload.wikimedia.org/wikipedia/commons/thumb/7/77/Flag_of_The_Gambia.svg/22px-Flag_of_The_Gambia.svg.png"/>
          <xdr:cNvPicPr>
            <a:picLocks noChangeAspect="1" noChangeArrowheads="1"/>
          </xdr:cNvPicPr>
        </xdr:nvPicPr>
        <xdr:blipFill>
          <a:blip xmlns:r="http://schemas.openxmlformats.org/officeDocument/2006/relationships" r:embed="rId62" cstate="print"/>
          <a:srcRect/>
          <a:stretch>
            <a:fillRect/>
          </a:stretch>
        </xdr:blipFill>
        <xdr:spPr bwMode="auto">
          <a:xfrm>
            <a:off x="314325" y="12390451"/>
            <a:ext cx="209550" cy="142875"/>
          </a:xfrm>
          <a:prstGeom prst="rect">
            <a:avLst/>
          </a:prstGeom>
          <a:noFill/>
        </xdr:spPr>
      </xdr:pic>
      <xdr:pic>
        <xdr:nvPicPr>
          <xdr:cNvPr id="416" name="Picture 63" descr="http://upload.wikimedia.org/wikipedia/commons/thumb/0/0f/Flag_of_Georgia.svg/22px-Flag_of_Georgia.svg.png"/>
          <xdr:cNvPicPr>
            <a:picLocks noChangeAspect="1" noChangeArrowheads="1"/>
          </xdr:cNvPicPr>
        </xdr:nvPicPr>
        <xdr:blipFill>
          <a:blip xmlns:r="http://schemas.openxmlformats.org/officeDocument/2006/relationships" r:embed="rId63" cstate="print"/>
          <a:srcRect/>
          <a:stretch>
            <a:fillRect/>
          </a:stretch>
        </xdr:blipFill>
        <xdr:spPr bwMode="auto">
          <a:xfrm>
            <a:off x="314325" y="12590476"/>
            <a:ext cx="209550" cy="142875"/>
          </a:xfrm>
          <a:prstGeom prst="rect">
            <a:avLst/>
          </a:prstGeom>
          <a:noFill/>
        </xdr:spPr>
      </xdr:pic>
      <xdr:pic>
        <xdr:nvPicPr>
          <xdr:cNvPr id="417" name="Picture 64" descr="http://upload.wikimedia.org/wikipedia/en/thumb/b/ba/Flag_of_Germany.svg/22px-Flag_of_Germany.svg.png"/>
          <xdr:cNvPicPr>
            <a:picLocks noChangeAspect="1" noChangeArrowheads="1"/>
          </xdr:cNvPicPr>
        </xdr:nvPicPr>
        <xdr:blipFill>
          <a:blip xmlns:r="http://schemas.openxmlformats.org/officeDocument/2006/relationships" r:embed="rId64" cstate="print"/>
          <a:srcRect/>
          <a:stretch>
            <a:fillRect/>
          </a:stretch>
        </xdr:blipFill>
        <xdr:spPr bwMode="auto">
          <a:xfrm>
            <a:off x="314325" y="12790501"/>
            <a:ext cx="209550" cy="123825"/>
          </a:xfrm>
          <a:prstGeom prst="rect">
            <a:avLst/>
          </a:prstGeom>
          <a:noFill/>
        </xdr:spPr>
      </xdr:pic>
      <xdr:pic>
        <xdr:nvPicPr>
          <xdr:cNvPr id="418" name="Picture 65" descr="http://upload.wikimedia.org/wikipedia/commons/thumb/1/19/Flag_of_Ghana.svg/22px-Flag_of_Ghana.svg.png"/>
          <xdr:cNvPicPr>
            <a:picLocks noChangeAspect="1" noChangeArrowheads="1"/>
          </xdr:cNvPicPr>
        </xdr:nvPicPr>
        <xdr:blipFill>
          <a:blip xmlns:r="http://schemas.openxmlformats.org/officeDocument/2006/relationships" r:embed="rId65" cstate="print"/>
          <a:srcRect/>
          <a:stretch>
            <a:fillRect/>
          </a:stretch>
        </xdr:blipFill>
        <xdr:spPr bwMode="auto">
          <a:xfrm>
            <a:off x="314325" y="12990526"/>
            <a:ext cx="209550" cy="142875"/>
          </a:xfrm>
          <a:prstGeom prst="rect">
            <a:avLst/>
          </a:prstGeom>
          <a:noFill/>
        </xdr:spPr>
      </xdr:pic>
    </xdr:grpSp>
    <xdr:clientData/>
  </xdr:twoCellAnchor>
  <xdr:twoCellAnchor>
    <xdr:from>
      <xdr:col>0</xdr:col>
      <xdr:colOff>47625</xdr:colOff>
      <xdr:row>25</xdr:row>
      <xdr:rowOff>0</xdr:rowOff>
    </xdr:from>
    <xdr:to>
      <xdr:col>0</xdr:col>
      <xdr:colOff>257175</xdr:colOff>
      <xdr:row>30</xdr:row>
      <xdr:rowOff>0</xdr:rowOff>
    </xdr:to>
    <xdr:grpSp>
      <xdr:nvGrpSpPr>
        <xdr:cNvPr id="419" name="Group 418"/>
        <xdr:cNvGrpSpPr/>
      </xdr:nvGrpSpPr>
      <xdr:grpSpPr>
        <a:xfrm>
          <a:off x="47625" y="4572000"/>
          <a:ext cx="209550" cy="914400"/>
          <a:chOff x="314325" y="26403299"/>
          <a:chExt cx="209550" cy="6744928"/>
        </a:xfrm>
      </xdr:grpSpPr>
      <xdr:pic>
        <xdr:nvPicPr>
          <xdr:cNvPr id="420" name="Picture 132" descr="http://upload.wikimedia.org/wikipedia/commons/thumb/4/48/Flag_of_Palau.svg/22px-Flag_of_Palau.svg.png"/>
          <xdr:cNvPicPr>
            <a:picLocks noChangeArrowheads="1"/>
          </xdr:cNvPicPr>
        </xdr:nvPicPr>
        <xdr:blipFill>
          <a:blip xmlns:r="http://schemas.openxmlformats.org/officeDocument/2006/relationships" r:embed="rId66" cstate="print"/>
          <a:srcRect/>
          <a:stretch>
            <a:fillRect/>
          </a:stretch>
        </xdr:blipFill>
        <xdr:spPr bwMode="auto">
          <a:xfrm>
            <a:off x="314325" y="26403299"/>
            <a:ext cx="209550" cy="144103"/>
          </a:xfrm>
          <a:prstGeom prst="rect">
            <a:avLst/>
          </a:prstGeom>
          <a:noFill/>
        </xdr:spPr>
      </xdr:pic>
      <xdr:pic>
        <xdr:nvPicPr>
          <xdr:cNvPr id="421" name="Picture 133" descr="http://upload.wikimedia.org/wikipedia/commons/thumb/a/ab/Flag_of_Panama.svg/22px-Flag_of_Panama.svg.png"/>
          <xdr:cNvPicPr>
            <a:picLocks noChangeArrowheads="1"/>
          </xdr:cNvPicPr>
        </xdr:nvPicPr>
        <xdr:blipFill>
          <a:blip xmlns:r="http://schemas.openxmlformats.org/officeDocument/2006/relationships" r:embed="rId67" cstate="print"/>
          <a:srcRect/>
          <a:stretch>
            <a:fillRect/>
          </a:stretch>
        </xdr:blipFill>
        <xdr:spPr bwMode="auto">
          <a:xfrm>
            <a:off x="314325" y="26603324"/>
            <a:ext cx="209550" cy="144103"/>
          </a:xfrm>
          <a:prstGeom prst="rect">
            <a:avLst/>
          </a:prstGeom>
          <a:noFill/>
        </xdr:spPr>
      </xdr:pic>
      <xdr:pic>
        <xdr:nvPicPr>
          <xdr:cNvPr id="422" name="Picture 134" descr="http://upload.wikimedia.org/wikipedia/commons/thumb/e/e3/Flag_of_Papua_New_Guinea.svg/22px-Flag_of_Papua_New_Guinea.svg.png"/>
          <xdr:cNvPicPr>
            <a:picLocks noChangeArrowheads="1"/>
          </xdr:cNvPicPr>
        </xdr:nvPicPr>
        <xdr:blipFill>
          <a:blip xmlns:r="http://schemas.openxmlformats.org/officeDocument/2006/relationships" r:embed="rId68" cstate="print"/>
          <a:srcRect/>
          <a:stretch>
            <a:fillRect/>
          </a:stretch>
        </xdr:blipFill>
        <xdr:spPr bwMode="auto">
          <a:xfrm>
            <a:off x="314325" y="26803350"/>
            <a:ext cx="209550" cy="144103"/>
          </a:xfrm>
          <a:prstGeom prst="rect">
            <a:avLst/>
          </a:prstGeom>
          <a:noFill/>
        </xdr:spPr>
      </xdr:pic>
      <xdr:pic>
        <xdr:nvPicPr>
          <xdr:cNvPr id="423" name="Picture 135" descr="http://upload.wikimedia.org/wikipedia/commons/thumb/2/27/Flag_of_Paraguay.svg/22px-Flag_of_Paraguay.svg.png"/>
          <xdr:cNvPicPr>
            <a:picLocks noChangeArrowheads="1"/>
          </xdr:cNvPicPr>
        </xdr:nvPicPr>
        <xdr:blipFill>
          <a:blip xmlns:r="http://schemas.openxmlformats.org/officeDocument/2006/relationships" r:embed="rId69" cstate="print"/>
          <a:srcRect/>
          <a:stretch>
            <a:fillRect/>
          </a:stretch>
        </xdr:blipFill>
        <xdr:spPr bwMode="auto">
          <a:xfrm>
            <a:off x="314325" y="27003374"/>
            <a:ext cx="209550" cy="144103"/>
          </a:xfrm>
          <a:prstGeom prst="rect">
            <a:avLst/>
          </a:prstGeom>
          <a:noFill/>
        </xdr:spPr>
      </xdr:pic>
      <xdr:pic>
        <xdr:nvPicPr>
          <xdr:cNvPr id="424" name="Picture 136" descr="http://upload.wikimedia.org/wikipedia/commons/thumb/d/df/Flag_of_Peru_%28state%29.svg/22px-Flag_of_Peru_%28state%29.svg.png"/>
          <xdr:cNvPicPr>
            <a:picLocks noChangeArrowheads="1"/>
          </xdr:cNvPicPr>
        </xdr:nvPicPr>
        <xdr:blipFill>
          <a:blip xmlns:r="http://schemas.openxmlformats.org/officeDocument/2006/relationships" r:embed="rId70" cstate="print"/>
          <a:srcRect/>
          <a:stretch>
            <a:fillRect/>
          </a:stretch>
        </xdr:blipFill>
        <xdr:spPr bwMode="auto">
          <a:xfrm>
            <a:off x="314325" y="27203398"/>
            <a:ext cx="209550" cy="144103"/>
          </a:xfrm>
          <a:prstGeom prst="rect">
            <a:avLst/>
          </a:prstGeom>
          <a:noFill/>
        </xdr:spPr>
      </xdr:pic>
      <xdr:pic>
        <xdr:nvPicPr>
          <xdr:cNvPr id="425" name="Picture 137" descr="http://upload.wikimedia.org/wikipedia/commons/thumb/9/99/Flag_of_the_Philippines.svg/22px-Flag_of_the_Philippines.svg.png"/>
          <xdr:cNvPicPr>
            <a:picLocks noChangeArrowheads="1"/>
          </xdr:cNvPicPr>
        </xdr:nvPicPr>
        <xdr:blipFill>
          <a:blip xmlns:r="http://schemas.openxmlformats.org/officeDocument/2006/relationships" r:embed="rId71" cstate="print"/>
          <a:srcRect/>
          <a:stretch>
            <a:fillRect/>
          </a:stretch>
        </xdr:blipFill>
        <xdr:spPr bwMode="auto">
          <a:xfrm>
            <a:off x="314325" y="27403424"/>
            <a:ext cx="209550" cy="144103"/>
          </a:xfrm>
          <a:prstGeom prst="rect">
            <a:avLst/>
          </a:prstGeom>
          <a:noFill/>
        </xdr:spPr>
      </xdr:pic>
      <xdr:pic>
        <xdr:nvPicPr>
          <xdr:cNvPr id="426" name="Picture 138" descr="http://upload.wikimedia.org/wikipedia/en/thumb/1/12/Flag_of_Poland.svg/22px-Flag_of_Poland.svg.png"/>
          <xdr:cNvPicPr>
            <a:picLocks noChangeArrowheads="1"/>
          </xdr:cNvPicPr>
        </xdr:nvPicPr>
        <xdr:blipFill>
          <a:blip xmlns:r="http://schemas.openxmlformats.org/officeDocument/2006/relationships" r:embed="rId72" cstate="print"/>
          <a:srcRect/>
          <a:stretch>
            <a:fillRect/>
          </a:stretch>
        </xdr:blipFill>
        <xdr:spPr bwMode="auto">
          <a:xfrm>
            <a:off x="314325" y="27603449"/>
            <a:ext cx="209550" cy="144103"/>
          </a:xfrm>
          <a:prstGeom prst="rect">
            <a:avLst/>
          </a:prstGeom>
          <a:noFill/>
        </xdr:spPr>
      </xdr:pic>
      <xdr:pic>
        <xdr:nvPicPr>
          <xdr:cNvPr id="427" name="Picture 139" descr="http://upload.wikimedia.org/wikipedia/commons/thumb/5/5c/Flag_of_Portugal.svg/22px-Flag_of_Portugal.svg.png"/>
          <xdr:cNvPicPr>
            <a:picLocks noChangeArrowheads="1"/>
          </xdr:cNvPicPr>
        </xdr:nvPicPr>
        <xdr:blipFill>
          <a:blip xmlns:r="http://schemas.openxmlformats.org/officeDocument/2006/relationships" r:embed="rId73" cstate="print"/>
          <a:srcRect/>
          <a:stretch>
            <a:fillRect/>
          </a:stretch>
        </xdr:blipFill>
        <xdr:spPr bwMode="auto">
          <a:xfrm>
            <a:off x="314325" y="27803474"/>
            <a:ext cx="209550" cy="144103"/>
          </a:xfrm>
          <a:prstGeom prst="rect">
            <a:avLst/>
          </a:prstGeom>
          <a:noFill/>
        </xdr:spPr>
      </xdr:pic>
      <xdr:pic>
        <xdr:nvPicPr>
          <xdr:cNvPr id="428" name="Picture 140" descr="http://upload.wikimedia.org/wikipedia/commons/thumb/6/65/Flag_of_Qatar.svg/22px-Flag_of_Qatar.svg.png"/>
          <xdr:cNvPicPr>
            <a:picLocks noChangeArrowheads="1"/>
          </xdr:cNvPicPr>
        </xdr:nvPicPr>
        <xdr:blipFill>
          <a:blip xmlns:r="http://schemas.openxmlformats.org/officeDocument/2006/relationships" r:embed="rId74" cstate="print"/>
          <a:srcRect/>
          <a:stretch>
            <a:fillRect/>
          </a:stretch>
        </xdr:blipFill>
        <xdr:spPr bwMode="auto">
          <a:xfrm>
            <a:off x="314325" y="28003499"/>
            <a:ext cx="209550" cy="144103"/>
          </a:xfrm>
          <a:prstGeom prst="rect">
            <a:avLst/>
          </a:prstGeom>
          <a:noFill/>
        </xdr:spPr>
      </xdr:pic>
      <xdr:pic>
        <xdr:nvPicPr>
          <xdr:cNvPr id="429" name="Picture 141" descr="http://upload.wikimedia.org/wikipedia/commons/thumb/7/73/Flag_of_Romania.svg/22px-Flag_of_Romania.svg.png"/>
          <xdr:cNvPicPr>
            <a:picLocks noChangeArrowheads="1"/>
          </xdr:cNvPicPr>
        </xdr:nvPicPr>
        <xdr:blipFill>
          <a:blip xmlns:r="http://schemas.openxmlformats.org/officeDocument/2006/relationships" r:embed="rId75" cstate="print"/>
          <a:srcRect/>
          <a:stretch>
            <a:fillRect/>
          </a:stretch>
        </xdr:blipFill>
        <xdr:spPr bwMode="auto">
          <a:xfrm>
            <a:off x="314325" y="28203524"/>
            <a:ext cx="209550" cy="144103"/>
          </a:xfrm>
          <a:prstGeom prst="rect">
            <a:avLst/>
          </a:prstGeom>
          <a:noFill/>
        </xdr:spPr>
      </xdr:pic>
      <xdr:pic>
        <xdr:nvPicPr>
          <xdr:cNvPr id="430" name="Picture 142" descr="http://upload.wikimedia.org/wikipedia/en/thumb/f/f3/Flag_of_Russia.svg/22px-Flag_of_Russia.svg.png"/>
          <xdr:cNvPicPr>
            <a:picLocks noChangeArrowheads="1"/>
          </xdr:cNvPicPr>
        </xdr:nvPicPr>
        <xdr:blipFill>
          <a:blip xmlns:r="http://schemas.openxmlformats.org/officeDocument/2006/relationships" r:embed="rId76" cstate="print"/>
          <a:srcRect/>
          <a:stretch>
            <a:fillRect/>
          </a:stretch>
        </xdr:blipFill>
        <xdr:spPr bwMode="auto">
          <a:xfrm>
            <a:off x="314325" y="28403549"/>
            <a:ext cx="209550" cy="144103"/>
          </a:xfrm>
          <a:prstGeom prst="rect">
            <a:avLst/>
          </a:prstGeom>
          <a:noFill/>
        </xdr:spPr>
      </xdr:pic>
      <xdr:pic>
        <xdr:nvPicPr>
          <xdr:cNvPr id="431" name="Picture 143" descr="http://upload.wikimedia.org/wikipedia/commons/thumb/1/17/Flag_of_Rwanda.svg/22px-Flag_of_Rwanda.svg.png"/>
          <xdr:cNvPicPr>
            <a:picLocks noChangeArrowheads="1"/>
          </xdr:cNvPicPr>
        </xdr:nvPicPr>
        <xdr:blipFill>
          <a:blip xmlns:r="http://schemas.openxmlformats.org/officeDocument/2006/relationships" r:embed="rId77" cstate="print"/>
          <a:srcRect/>
          <a:stretch>
            <a:fillRect/>
          </a:stretch>
        </xdr:blipFill>
        <xdr:spPr bwMode="auto">
          <a:xfrm>
            <a:off x="314325" y="28603574"/>
            <a:ext cx="209550" cy="144103"/>
          </a:xfrm>
          <a:prstGeom prst="rect">
            <a:avLst/>
          </a:prstGeom>
          <a:noFill/>
        </xdr:spPr>
      </xdr:pic>
      <xdr:pic>
        <xdr:nvPicPr>
          <xdr:cNvPr id="432" name="Picture 144" descr="http://upload.wikimedia.org/wikipedia/commons/thumb/f/fe/Flag_of_Saint_Kitts_and_Nevis.svg/22px-Flag_of_Saint_Kitts_and_Nevis.svg.png"/>
          <xdr:cNvPicPr>
            <a:picLocks noChangeArrowheads="1"/>
          </xdr:cNvPicPr>
        </xdr:nvPicPr>
        <xdr:blipFill>
          <a:blip xmlns:r="http://schemas.openxmlformats.org/officeDocument/2006/relationships" r:embed="rId78" cstate="print"/>
          <a:srcRect/>
          <a:stretch>
            <a:fillRect/>
          </a:stretch>
        </xdr:blipFill>
        <xdr:spPr bwMode="auto">
          <a:xfrm>
            <a:off x="314325" y="28803599"/>
            <a:ext cx="209550" cy="144103"/>
          </a:xfrm>
          <a:prstGeom prst="rect">
            <a:avLst/>
          </a:prstGeom>
          <a:noFill/>
        </xdr:spPr>
      </xdr:pic>
      <xdr:pic>
        <xdr:nvPicPr>
          <xdr:cNvPr id="433" name="Picture 145" descr="http://upload.wikimedia.org/wikipedia/commons/thumb/9/9f/Flag_of_Saint_Lucia.svg/22px-Flag_of_Saint_Lucia.svg.png"/>
          <xdr:cNvPicPr>
            <a:picLocks noChangeArrowheads="1"/>
          </xdr:cNvPicPr>
        </xdr:nvPicPr>
        <xdr:blipFill>
          <a:blip xmlns:r="http://schemas.openxmlformats.org/officeDocument/2006/relationships" r:embed="rId79" cstate="print"/>
          <a:srcRect/>
          <a:stretch>
            <a:fillRect/>
          </a:stretch>
        </xdr:blipFill>
        <xdr:spPr bwMode="auto">
          <a:xfrm>
            <a:off x="314325" y="29003624"/>
            <a:ext cx="209550" cy="144103"/>
          </a:xfrm>
          <a:prstGeom prst="rect">
            <a:avLst/>
          </a:prstGeom>
          <a:noFill/>
        </xdr:spPr>
      </xdr:pic>
      <xdr:pic>
        <xdr:nvPicPr>
          <xdr:cNvPr id="434" name="Picture 146" descr="http://upload.wikimedia.org/wikipedia/commons/thumb/6/6d/Flag_of_Saint_Vincent_and_the_Grenadines.svg/22px-Flag_of_Saint_Vincent_and_the_Grenadines.svg.png"/>
          <xdr:cNvPicPr>
            <a:picLocks noChangeArrowheads="1"/>
          </xdr:cNvPicPr>
        </xdr:nvPicPr>
        <xdr:blipFill>
          <a:blip xmlns:r="http://schemas.openxmlformats.org/officeDocument/2006/relationships" r:embed="rId80" cstate="print"/>
          <a:srcRect/>
          <a:stretch>
            <a:fillRect/>
          </a:stretch>
        </xdr:blipFill>
        <xdr:spPr bwMode="auto">
          <a:xfrm>
            <a:off x="314325" y="29203649"/>
            <a:ext cx="209550" cy="144103"/>
          </a:xfrm>
          <a:prstGeom prst="rect">
            <a:avLst/>
          </a:prstGeom>
          <a:noFill/>
        </xdr:spPr>
      </xdr:pic>
      <xdr:pic>
        <xdr:nvPicPr>
          <xdr:cNvPr id="435" name="Picture 147" descr="http://upload.wikimedia.org/wikipedia/commons/thumb/3/31/Flag_of_Samoa.svg/22px-Flag_of_Samoa.svg.png"/>
          <xdr:cNvPicPr>
            <a:picLocks noChangeArrowheads="1"/>
          </xdr:cNvPicPr>
        </xdr:nvPicPr>
        <xdr:blipFill>
          <a:blip xmlns:r="http://schemas.openxmlformats.org/officeDocument/2006/relationships" r:embed="rId81" cstate="print"/>
          <a:srcRect/>
          <a:stretch>
            <a:fillRect/>
          </a:stretch>
        </xdr:blipFill>
        <xdr:spPr bwMode="auto">
          <a:xfrm>
            <a:off x="314325" y="29403674"/>
            <a:ext cx="209550" cy="144103"/>
          </a:xfrm>
          <a:prstGeom prst="rect">
            <a:avLst/>
          </a:prstGeom>
          <a:noFill/>
        </xdr:spPr>
      </xdr:pic>
      <xdr:pic>
        <xdr:nvPicPr>
          <xdr:cNvPr id="436" name="Picture 148" descr="http://upload.wikimedia.org/wikipedia/commons/thumb/b/b1/Flag_of_San_Marino.svg/22px-Flag_of_San_Marino.svg.png"/>
          <xdr:cNvPicPr>
            <a:picLocks noChangeArrowheads="1"/>
          </xdr:cNvPicPr>
        </xdr:nvPicPr>
        <xdr:blipFill>
          <a:blip xmlns:r="http://schemas.openxmlformats.org/officeDocument/2006/relationships" r:embed="rId82" cstate="print"/>
          <a:srcRect/>
          <a:stretch>
            <a:fillRect/>
          </a:stretch>
        </xdr:blipFill>
        <xdr:spPr bwMode="auto">
          <a:xfrm>
            <a:off x="314325" y="29603700"/>
            <a:ext cx="209550" cy="144103"/>
          </a:xfrm>
          <a:prstGeom prst="rect">
            <a:avLst/>
          </a:prstGeom>
          <a:noFill/>
        </xdr:spPr>
      </xdr:pic>
      <xdr:pic>
        <xdr:nvPicPr>
          <xdr:cNvPr id="437" name="Picture 149" descr="http://upload.wikimedia.org/wikipedia/commons/thumb/4/4f/Flag_of_Sao_Tome_and_Principe.svg/22px-Flag_of_Sao_Tome_and_Principe.svg.png"/>
          <xdr:cNvPicPr>
            <a:picLocks noChangeArrowheads="1"/>
          </xdr:cNvPicPr>
        </xdr:nvPicPr>
        <xdr:blipFill>
          <a:blip xmlns:r="http://schemas.openxmlformats.org/officeDocument/2006/relationships" r:embed="rId83" cstate="print"/>
          <a:srcRect/>
          <a:stretch>
            <a:fillRect/>
          </a:stretch>
        </xdr:blipFill>
        <xdr:spPr bwMode="auto">
          <a:xfrm>
            <a:off x="314325" y="29803724"/>
            <a:ext cx="209550" cy="144103"/>
          </a:xfrm>
          <a:prstGeom prst="rect">
            <a:avLst/>
          </a:prstGeom>
          <a:noFill/>
        </xdr:spPr>
      </xdr:pic>
      <xdr:pic>
        <xdr:nvPicPr>
          <xdr:cNvPr id="438" name="Picture 150" descr="http://upload.wikimedia.org/wikipedia/commons/thumb/0/0d/Flag_of_Saudi_Arabia.svg/22px-Flag_of_Saudi_Arabia.svg.png"/>
          <xdr:cNvPicPr>
            <a:picLocks noChangeArrowheads="1"/>
          </xdr:cNvPicPr>
        </xdr:nvPicPr>
        <xdr:blipFill>
          <a:blip xmlns:r="http://schemas.openxmlformats.org/officeDocument/2006/relationships" r:embed="rId84" cstate="print"/>
          <a:srcRect/>
          <a:stretch>
            <a:fillRect/>
          </a:stretch>
        </xdr:blipFill>
        <xdr:spPr bwMode="auto">
          <a:xfrm>
            <a:off x="314325" y="30003749"/>
            <a:ext cx="209550" cy="144103"/>
          </a:xfrm>
          <a:prstGeom prst="rect">
            <a:avLst/>
          </a:prstGeom>
          <a:noFill/>
        </xdr:spPr>
      </xdr:pic>
      <xdr:pic>
        <xdr:nvPicPr>
          <xdr:cNvPr id="439" name="Picture 151" descr="http://upload.wikimedia.org/wikipedia/commons/thumb/f/fd/Flag_of_Senegal.svg/22px-Flag_of_Senegal.svg.png"/>
          <xdr:cNvPicPr>
            <a:picLocks noChangeArrowheads="1"/>
          </xdr:cNvPicPr>
        </xdr:nvPicPr>
        <xdr:blipFill>
          <a:blip xmlns:r="http://schemas.openxmlformats.org/officeDocument/2006/relationships" r:embed="rId85" cstate="print"/>
          <a:srcRect/>
          <a:stretch>
            <a:fillRect/>
          </a:stretch>
        </xdr:blipFill>
        <xdr:spPr bwMode="auto">
          <a:xfrm>
            <a:off x="314325" y="30203773"/>
            <a:ext cx="209550" cy="144103"/>
          </a:xfrm>
          <a:prstGeom prst="rect">
            <a:avLst/>
          </a:prstGeom>
          <a:noFill/>
        </xdr:spPr>
      </xdr:pic>
      <xdr:pic>
        <xdr:nvPicPr>
          <xdr:cNvPr id="440" name="Picture 152" descr="http://upload.wikimedia.org/wikipedia/commons/thumb/f/ff/Flag_of_Serbia.svg/22px-Flag_of_Serbia.svg.png"/>
          <xdr:cNvPicPr>
            <a:picLocks noChangeArrowheads="1"/>
          </xdr:cNvPicPr>
        </xdr:nvPicPr>
        <xdr:blipFill>
          <a:blip xmlns:r="http://schemas.openxmlformats.org/officeDocument/2006/relationships" r:embed="rId86" cstate="print"/>
          <a:srcRect/>
          <a:stretch>
            <a:fillRect/>
          </a:stretch>
        </xdr:blipFill>
        <xdr:spPr bwMode="auto">
          <a:xfrm>
            <a:off x="314325" y="30403799"/>
            <a:ext cx="209550" cy="144103"/>
          </a:xfrm>
          <a:prstGeom prst="rect">
            <a:avLst/>
          </a:prstGeom>
          <a:noFill/>
        </xdr:spPr>
      </xdr:pic>
      <xdr:pic>
        <xdr:nvPicPr>
          <xdr:cNvPr id="441" name="Picture 153" descr="http://upload.wikimedia.org/wikipedia/commons/thumb/f/fc/Flag_of_Seychelles.svg/22px-Flag_of_Seychelles.svg.png"/>
          <xdr:cNvPicPr>
            <a:picLocks noChangeArrowheads="1"/>
          </xdr:cNvPicPr>
        </xdr:nvPicPr>
        <xdr:blipFill>
          <a:blip xmlns:r="http://schemas.openxmlformats.org/officeDocument/2006/relationships" r:embed="rId87" cstate="print"/>
          <a:srcRect/>
          <a:stretch>
            <a:fillRect/>
          </a:stretch>
        </xdr:blipFill>
        <xdr:spPr bwMode="auto">
          <a:xfrm>
            <a:off x="314325" y="30603824"/>
            <a:ext cx="209550" cy="144103"/>
          </a:xfrm>
          <a:prstGeom prst="rect">
            <a:avLst/>
          </a:prstGeom>
          <a:noFill/>
        </xdr:spPr>
      </xdr:pic>
      <xdr:pic>
        <xdr:nvPicPr>
          <xdr:cNvPr id="442" name="Picture 154" descr="http://upload.wikimedia.org/wikipedia/commons/thumb/1/17/Flag_of_Sierra_Leone.svg/22px-Flag_of_Sierra_Leone.svg.png"/>
          <xdr:cNvPicPr>
            <a:picLocks noChangeArrowheads="1"/>
          </xdr:cNvPicPr>
        </xdr:nvPicPr>
        <xdr:blipFill>
          <a:blip xmlns:r="http://schemas.openxmlformats.org/officeDocument/2006/relationships" r:embed="rId88" cstate="print"/>
          <a:srcRect/>
          <a:stretch>
            <a:fillRect/>
          </a:stretch>
        </xdr:blipFill>
        <xdr:spPr bwMode="auto">
          <a:xfrm>
            <a:off x="314325" y="30803849"/>
            <a:ext cx="209550" cy="144103"/>
          </a:xfrm>
          <a:prstGeom prst="rect">
            <a:avLst/>
          </a:prstGeom>
          <a:noFill/>
        </xdr:spPr>
      </xdr:pic>
      <xdr:pic>
        <xdr:nvPicPr>
          <xdr:cNvPr id="443" name="Picture 155" descr="http://upload.wikimedia.org/wikipedia/commons/thumb/4/48/Flag_of_Singapore.svg/22px-Flag_of_Singapore.svg.png"/>
          <xdr:cNvPicPr>
            <a:picLocks noChangeArrowheads="1"/>
          </xdr:cNvPicPr>
        </xdr:nvPicPr>
        <xdr:blipFill>
          <a:blip xmlns:r="http://schemas.openxmlformats.org/officeDocument/2006/relationships" r:embed="rId89" cstate="print"/>
          <a:srcRect/>
          <a:stretch>
            <a:fillRect/>
          </a:stretch>
        </xdr:blipFill>
        <xdr:spPr bwMode="auto">
          <a:xfrm>
            <a:off x="314325" y="31003874"/>
            <a:ext cx="209550" cy="144103"/>
          </a:xfrm>
          <a:prstGeom prst="rect">
            <a:avLst/>
          </a:prstGeom>
          <a:noFill/>
        </xdr:spPr>
      </xdr:pic>
      <xdr:pic>
        <xdr:nvPicPr>
          <xdr:cNvPr id="444" name="Picture 156" descr="http://upload.wikimedia.org/wikipedia/commons/thumb/e/e6/Flag_of_Slovakia.svg/22px-Flag_of_Slovakia.svg.png"/>
          <xdr:cNvPicPr>
            <a:picLocks noChangeArrowheads="1"/>
          </xdr:cNvPicPr>
        </xdr:nvPicPr>
        <xdr:blipFill>
          <a:blip xmlns:r="http://schemas.openxmlformats.org/officeDocument/2006/relationships" r:embed="rId90" cstate="print"/>
          <a:srcRect/>
          <a:stretch>
            <a:fillRect/>
          </a:stretch>
        </xdr:blipFill>
        <xdr:spPr bwMode="auto">
          <a:xfrm>
            <a:off x="314325" y="31203899"/>
            <a:ext cx="209550" cy="144103"/>
          </a:xfrm>
          <a:prstGeom prst="rect">
            <a:avLst/>
          </a:prstGeom>
          <a:noFill/>
        </xdr:spPr>
      </xdr:pic>
      <xdr:pic>
        <xdr:nvPicPr>
          <xdr:cNvPr id="445" name="Picture 157" descr="http://upload.wikimedia.org/wikipedia/commons/thumb/f/f0/Flag_of_Slovenia.svg/22px-Flag_of_Slovenia.svg.png"/>
          <xdr:cNvPicPr>
            <a:picLocks noChangeArrowheads="1"/>
          </xdr:cNvPicPr>
        </xdr:nvPicPr>
        <xdr:blipFill>
          <a:blip xmlns:r="http://schemas.openxmlformats.org/officeDocument/2006/relationships" r:embed="rId91" cstate="print"/>
          <a:srcRect/>
          <a:stretch>
            <a:fillRect/>
          </a:stretch>
        </xdr:blipFill>
        <xdr:spPr bwMode="auto">
          <a:xfrm>
            <a:off x="314325" y="31403924"/>
            <a:ext cx="209550" cy="144103"/>
          </a:xfrm>
          <a:prstGeom prst="rect">
            <a:avLst/>
          </a:prstGeom>
          <a:noFill/>
        </xdr:spPr>
      </xdr:pic>
      <xdr:pic>
        <xdr:nvPicPr>
          <xdr:cNvPr id="446" name="Picture 158" descr="http://upload.wikimedia.org/wikipedia/commons/thumb/7/74/Flag_of_the_Solomon_Islands.svg/22px-Flag_of_the_Solomon_Islands.svg.png"/>
          <xdr:cNvPicPr>
            <a:picLocks noChangeArrowheads="1"/>
          </xdr:cNvPicPr>
        </xdr:nvPicPr>
        <xdr:blipFill>
          <a:blip xmlns:r="http://schemas.openxmlformats.org/officeDocument/2006/relationships" r:embed="rId92" cstate="print"/>
          <a:srcRect/>
          <a:stretch>
            <a:fillRect/>
          </a:stretch>
        </xdr:blipFill>
        <xdr:spPr bwMode="auto">
          <a:xfrm>
            <a:off x="314325" y="31603949"/>
            <a:ext cx="209550" cy="144103"/>
          </a:xfrm>
          <a:prstGeom prst="rect">
            <a:avLst/>
          </a:prstGeom>
          <a:noFill/>
        </xdr:spPr>
      </xdr:pic>
      <xdr:pic>
        <xdr:nvPicPr>
          <xdr:cNvPr id="447" name="Picture 159" descr="http://upload.wikimedia.org/wikipedia/commons/thumb/a/a0/Flag_of_Somalia.svg/22px-Flag_of_Somalia.svg.png"/>
          <xdr:cNvPicPr>
            <a:picLocks noChangeArrowheads="1"/>
          </xdr:cNvPicPr>
        </xdr:nvPicPr>
        <xdr:blipFill>
          <a:blip xmlns:r="http://schemas.openxmlformats.org/officeDocument/2006/relationships" r:embed="rId93" cstate="print"/>
          <a:srcRect/>
          <a:stretch>
            <a:fillRect/>
          </a:stretch>
        </xdr:blipFill>
        <xdr:spPr bwMode="auto">
          <a:xfrm>
            <a:off x="314325" y="31803974"/>
            <a:ext cx="209550" cy="144103"/>
          </a:xfrm>
          <a:prstGeom prst="rect">
            <a:avLst/>
          </a:prstGeom>
          <a:noFill/>
        </xdr:spPr>
      </xdr:pic>
      <xdr:pic>
        <xdr:nvPicPr>
          <xdr:cNvPr id="448" name="Picture 160" descr="http://upload.wikimedia.org/wikipedia/commons/thumb/a/af/Flag_of_South_Africa.svg/22px-Flag_of_South_Africa.svg.png"/>
          <xdr:cNvPicPr>
            <a:picLocks noChangeArrowheads="1"/>
          </xdr:cNvPicPr>
        </xdr:nvPicPr>
        <xdr:blipFill>
          <a:blip xmlns:r="http://schemas.openxmlformats.org/officeDocument/2006/relationships" r:embed="rId94" cstate="print"/>
          <a:srcRect/>
          <a:stretch>
            <a:fillRect/>
          </a:stretch>
        </xdr:blipFill>
        <xdr:spPr bwMode="auto">
          <a:xfrm>
            <a:off x="314325" y="32003999"/>
            <a:ext cx="209550" cy="144103"/>
          </a:xfrm>
          <a:prstGeom prst="rect">
            <a:avLst/>
          </a:prstGeom>
          <a:noFill/>
        </xdr:spPr>
      </xdr:pic>
      <xdr:pic>
        <xdr:nvPicPr>
          <xdr:cNvPr id="449" name="Picture 161" descr="http://upload.wikimedia.org/wikipedia/commons/thumb/7/7a/Flag_of_South_Sudan.svg/22px-Flag_of_South_Sudan.svg.png"/>
          <xdr:cNvPicPr>
            <a:picLocks noChangeArrowheads="1"/>
          </xdr:cNvPicPr>
        </xdr:nvPicPr>
        <xdr:blipFill>
          <a:blip xmlns:r="http://schemas.openxmlformats.org/officeDocument/2006/relationships" r:embed="rId95" cstate="print"/>
          <a:srcRect/>
          <a:stretch>
            <a:fillRect/>
          </a:stretch>
        </xdr:blipFill>
        <xdr:spPr bwMode="auto">
          <a:xfrm>
            <a:off x="314325" y="32204024"/>
            <a:ext cx="209550" cy="144103"/>
          </a:xfrm>
          <a:prstGeom prst="rect">
            <a:avLst/>
          </a:prstGeom>
          <a:noFill/>
        </xdr:spPr>
      </xdr:pic>
      <xdr:pic>
        <xdr:nvPicPr>
          <xdr:cNvPr id="450" name="Picture 162" descr="http://upload.wikimedia.org/wikipedia/en/thumb/9/9a/Flag_of_Spain.svg/22px-Flag_of_Spain.svg.png"/>
          <xdr:cNvPicPr>
            <a:picLocks noChangeArrowheads="1"/>
          </xdr:cNvPicPr>
        </xdr:nvPicPr>
        <xdr:blipFill>
          <a:blip xmlns:r="http://schemas.openxmlformats.org/officeDocument/2006/relationships" r:embed="rId96" cstate="print"/>
          <a:srcRect/>
          <a:stretch>
            <a:fillRect/>
          </a:stretch>
        </xdr:blipFill>
        <xdr:spPr bwMode="auto">
          <a:xfrm>
            <a:off x="314325" y="32404049"/>
            <a:ext cx="209550" cy="144103"/>
          </a:xfrm>
          <a:prstGeom prst="rect">
            <a:avLst/>
          </a:prstGeom>
          <a:noFill/>
        </xdr:spPr>
      </xdr:pic>
      <xdr:pic>
        <xdr:nvPicPr>
          <xdr:cNvPr id="451" name="Picture 163" descr="http://upload.wikimedia.org/wikipedia/commons/thumb/1/11/Flag_of_Sri_Lanka.svg/22px-Flag_of_Sri_Lanka.svg.png"/>
          <xdr:cNvPicPr>
            <a:picLocks noChangeArrowheads="1"/>
          </xdr:cNvPicPr>
        </xdr:nvPicPr>
        <xdr:blipFill>
          <a:blip xmlns:r="http://schemas.openxmlformats.org/officeDocument/2006/relationships" r:embed="rId97" cstate="print"/>
          <a:srcRect/>
          <a:stretch>
            <a:fillRect/>
          </a:stretch>
        </xdr:blipFill>
        <xdr:spPr bwMode="auto">
          <a:xfrm>
            <a:off x="314325" y="32604074"/>
            <a:ext cx="209550" cy="144103"/>
          </a:xfrm>
          <a:prstGeom prst="rect">
            <a:avLst/>
          </a:prstGeom>
          <a:noFill/>
        </xdr:spPr>
      </xdr:pic>
      <xdr:pic>
        <xdr:nvPicPr>
          <xdr:cNvPr id="452" name="Picture 164" descr="http://upload.wikimedia.org/wikipedia/commons/thumb/0/01/Flag_of_Sudan.svg/22px-Flag_of_Sudan.svg.png"/>
          <xdr:cNvPicPr>
            <a:picLocks noChangeArrowheads="1"/>
          </xdr:cNvPicPr>
        </xdr:nvPicPr>
        <xdr:blipFill>
          <a:blip xmlns:r="http://schemas.openxmlformats.org/officeDocument/2006/relationships" r:embed="rId98" cstate="print"/>
          <a:srcRect/>
          <a:stretch>
            <a:fillRect/>
          </a:stretch>
        </xdr:blipFill>
        <xdr:spPr bwMode="auto">
          <a:xfrm>
            <a:off x="314325" y="32804099"/>
            <a:ext cx="209550" cy="144103"/>
          </a:xfrm>
          <a:prstGeom prst="rect">
            <a:avLst/>
          </a:prstGeom>
          <a:noFill/>
        </xdr:spPr>
      </xdr:pic>
      <xdr:pic>
        <xdr:nvPicPr>
          <xdr:cNvPr id="453" name="Picture 165" descr="http://upload.wikimedia.org/wikipedia/commons/thumb/6/60/Flag_of_Suriname.svg/22px-Flag_of_Suriname.svg.png"/>
          <xdr:cNvPicPr>
            <a:picLocks noChangeArrowheads="1"/>
          </xdr:cNvPicPr>
        </xdr:nvPicPr>
        <xdr:blipFill>
          <a:blip xmlns:r="http://schemas.openxmlformats.org/officeDocument/2006/relationships" r:embed="rId99" cstate="print"/>
          <a:srcRect/>
          <a:stretch>
            <a:fillRect/>
          </a:stretch>
        </xdr:blipFill>
        <xdr:spPr bwMode="auto">
          <a:xfrm>
            <a:off x="314325" y="33004124"/>
            <a:ext cx="209550" cy="144103"/>
          </a:xfrm>
          <a:prstGeom prst="rect">
            <a:avLst/>
          </a:prstGeom>
          <a:noFill/>
        </xdr:spPr>
      </xdr:pic>
    </xdr:grpSp>
    <xdr:clientData/>
  </xdr:twoCellAnchor>
  <xdr:twoCellAnchor>
    <xdr:from>
      <xdr:col>0</xdr:col>
      <xdr:colOff>47625</xdr:colOff>
      <xdr:row>12</xdr:row>
      <xdr:rowOff>28575</xdr:rowOff>
    </xdr:from>
    <xdr:to>
      <xdr:col>0</xdr:col>
      <xdr:colOff>257175</xdr:colOff>
      <xdr:row>12</xdr:row>
      <xdr:rowOff>164756</xdr:rowOff>
    </xdr:to>
    <xdr:pic>
      <xdr:nvPicPr>
        <xdr:cNvPr id="454" name="Picture 66" descr="http://upload.wikimedia.org/wikipedia/commons/thumb/5/5c/Flag_of_Greece.svg/22px-Flag_of_Greece.svg.png"/>
        <xdr:cNvPicPr>
          <a:picLocks noChangeAspect="1" noChangeArrowheads="1"/>
        </xdr:cNvPicPr>
      </xdr:nvPicPr>
      <xdr:blipFill>
        <a:blip xmlns:r="http://schemas.openxmlformats.org/officeDocument/2006/relationships" r:embed="rId100" cstate="print"/>
        <a:srcRect/>
        <a:stretch>
          <a:fillRect/>
        </a:stretch>
      </xdr:blipFill>
      <xdr:spPr bwMode="auto">
        <a:xfrm>
          <a:off x="367665" y="2977515"/>
          <a:ext cx="209550" cy="136181"/>
        </a:xfrm>
        <a:prstGeom prst="rect">
          <a:avLst/>
        </a:prstGeom>
        <a:noFill/>
      </xdr:spPr>
    </xdr:pic>
    <xdr:clientData/>
  </xdr:twoCellAnchor>
  <xdr:twoCellAnchor>
    <xdr:from>
      <xdr:col>0</xdr:col>
      <xdr:colOff>47625</xdr:colOff>
      <xdr:row>13</xdr:row>
      <xdr:rowOff>29802</xdr:rowOff>
    </xdr:from>
    <xdr:to>
      <xdr:col>0</xdr:col>
      <xdr:colOff>257175</xdr:colOff>
      <xdr:row>13</xdr:row>
      <xdr:rowOff>166962</xdr:rowOff>
    </xdr:to>
    <xdr:pic>
      <xdr:nvPicPr>
        <xdr:cNvPr id="455" name="Picture 74" descr="http://upload.wikimedia.org/wikipedia/commons/thumb/c/c1/Flag_of_Hungary.svg/22px-Flag_of_Hungary.svg.png"/>
        <xdr:cNvPicPr>
          <a:picLocks noChangeArrowheads="1"/>
        </xdr:cNvPicPr>
      </xdr:nvPicPr>
      <xdr:blipFill>
        <a:blip xmlns:r="http://schemas.openxmlformats.org/officeDocument/2006/relationships" r:embed="rId101" cstate="print"/>
        <a:srcRect/>
        <a:stretch>
          <a:fillRect/>
        </a:stretch>
      </xdr:blipFill>
      <xdr:spPr bwMode="auto">
        <a:xfrm>
          <a:off x="367665" y="3161622"/>
          <a:ext cx="209550" cy="137160"/>
        </a:xfrm>
        <a:prstGeom prst="rect">
          <a:avLst/>
        </a:prstGeom>
        <a:noFill/>
      </xdr:spPr>
    </xdr:pic>
    <xdr:clientData/>
  </xdr:twoCellAnchor>
  <xdr:twoCellAnchor>
    <xdr:from>
      <xdr:col>0</xdr:col>
      <xdr:colOff>47625</xdr:colOff>
      <xdr:row>14</xdr:row>
      <xdr:rowOff>29956</xdr:rowOff>
    </xdr:from>
    <xdr:to>
      <xdr:col>0</xdr:col>
      <xdr:colOff>257175</xdr:colOff>
      <xdr:row>14</xdr:row>
      <xdr:rowOff>167116</xdr:rowOff>
    </xdr:to>
    <xdr:pic>
      <xdr:nvPicPr>
        <xdr:cNvPr id="456" name="Picture 75" descr="http://upload.wikimedia.org/wikipedia/commons/thumb/c/ce/Flag_of_Iceland.svg/22px-Flag_of_Iceland.svg.png"/>
        <xdr:cNvPicPr>
          <a:picLocks noChangeArrowheads="1"/>
        </xdr:cNvPicPr>
      </xdr:nvPicPr>
      <xdr:blipFill>
        <a:blip xmlns:r="http://schemas.openxmlformats.org/officeDocument/2006/relationships" r:embed="rId102" cstate="print"/>
        <a:srcRect/>
        <a:stretch>
          <a:fillRect/>
        </a:stretch>
      </xdr:blipFill>
      <xdr:spPr bwMode="auto">
        <a:xfrm>
          <a:off x="367665" y="3344656"/>
          <a:ext cx="209550" cy="137160"/>
        </a:xfrm>
        <a:prstGeom prst="rect">
          <a:avLst/>
        </a:prstGeom>
        <a:noFill/>
      </xdr:spPr>
    </xdr:pic>
    <xdr:clientData/>
  </xdr:twoCellAnchor>
  <xdr:twoCellAnchor>
    <xdr:from>
      <xdr:col>0</xdr:col>
      <xdr:colOff>47625</xdr:colOff>
      <xdr:row>16</xdr:row>
      <xdr:rowOff>30876</xdr:rowOff>
    </xdr:from>
    <xdr:to>
      <xdr:col>0</xdr:col>
      <xdr:colOff>257175</xdr:colOff>
      <xdr:row>16</xdr:row>
      <xdr:rowOff>168036</xdr:rowOff>
    </xdr:to>
    <xdr:pic>
      <xdr:nvPicPr>
        <xdr:cNvPr id="457" name="Picture 81" descr="http://upload.wikimedia.org/wikipedia/commons/thumb/d/d4/Flag_of_Israel.svg/22px-Flag_of_Israel.svg.png"/>
        <xdr:cNvPicPr>
          <a:picLocks noChangeArrowheads="1"/>
        </xdr:cNvPicPr>
      </xdr:nvPicPr>
      <xdr:blipFill>
        <a:blip xmlns:r="http://schemas.openxmlformats.org/officeDocument/2006/relationships" r:embed="rId103" cstate="print"/>
        <a:srcRect/>
        <a:stretch>
          <a:fillRect/>
        </a:stretch>
      </xdr:blipFill>
      <xdr:spPr bwMode="auto">
        <a:xfrm>
          <a:off x="367665" y="3528456"/>
          <a:ext cx="209550" cy="137160"/>
        </a:xfrm>
        <a:prstGeom prst="rect">
          <a:avLst/>
        </a:prstGeom>
        <a:noFill/>
      </xdr:spPr>
    </xdr:pic>
    <xdr:clientData/>
  </xdr:twoCellAnchor>
  <xdr:twoCellAnchor>
    <xdr:from>
      <xdr:col>0</xdr:col>
      <xdr:colOff>47625</xdr:colOff>
      <xdr:row>17</xdr:row>
      <xdr:rowOff>31029</xdr:rowOff>
    </xdr:from>
    <xdr:to>
      <xdr:col>0</xdr:col>
      <xdr:colOff>257175</xdr:colOff>
      <xdr:row>17</xdr:row>
      <xdr:rowOff>167210</xdr:rowOff>
    </xdr:to>
    <xdr:pic>
      <xdr:nvPicPr>
        <xdr:cNvPr id="458" name="Picture 82" descr="http://upload.wikimedia.org/wikipedia/en/thumb/0/03/Flag_of_Italy.svg/22px-Flag_of_Italy.svg.png"/>
        <xdr:cNvPicPr>
          <a:picLocks noChangeAspect="1" noChangeArrowheads="1"/>
        </xdr:cNvPicPr>
      </xdr:nvPicPr>
      <xdr:blipFill>
        <a:blip xmlns:r="http://schemas.openxmlformats.org/officeDocument/2006/relationships" r:embed="rId104" cstate="print"/>
        <a:srcRect/>
        <a:stretch>
          <a:fillRect/>
        </a:stretch>
      </xdr:blipFill>
      <xdr:spPr bwMode="auto">
        <a:xfrm>
          <a:off x="367665" y="3711489"/>
          <a:ext cx="209550" cy="136181"/>
        </a:xfrm>
        <a:prstGeom prst="rect">
          <a:avLst/>
        </a:prstGeom>
        <a:noFill/>
      </xdr:spPr>
    </xdr:pic>
    <xdr:clientData/>
  </xdr:twoCellAnchor>
  <xdr:twoCellAnchor>
    <xdr:from>
      <xdr:col>0</xdr:col>
      <xdr:colOff>47625</xdr:colOff>
      <xdr:row>18</xdr:row>
      <xdr:rowOff>31336</xdr:rowOff>
    </xdr:from>
    <xdr:to>
      <xdr:col>0</xdr:col>
      <xdr:colOff>257175</xdr:colOff>
      <xdr:row>18</xdr:row>
      <xdr:rowOff>167517</xdr:rowOff>
    </xdr:to>
    <xdr:pic>
      <xdr:nvPicPr>
        <xdr:cNvPr id="459" name="Picture 84" descr="http://upload.wikimedia.org/wikipedia/en/thumb/9/9e/Flag_of_Japan.svg/22px-Flag_of_Japan.svg.png"/>
        <xdr:cNvPicPr>
          <a:picLocks noChangeAspect="1" noChangeArrowheads="1"/>
        </xdr:cNvPicPr>
      </xdr:nvPicPr>
      <xdr:blipFill>
        <a:blip xmlns:r="http://schemas.openxmlformats.org/officeDocument/2006/relationships" r:embed="rId105" cstate="print"/>
        <a:srcRect/>
        <a:stretch>
          <a:fillRect/>
        </a:stretch>
      </xdr:blipFill>
      <xdr:spPr bwMode="auto">
        <a:xfrm>
          <a:off x="367665" y="3894676"/>
          <a:ext cx="209550" cy="136181"/>
        </a:xfrm>
        <a:prstGeom prst="rect">
          <a:avLst/>
        </a:prstGeom>
        <a:noFill/>
      </xdr:spPr>
    </xdr:pic>
    <xdr:clientData/>
  </xdr:twoCellAnchor>
  <xdr:twoCellAnchor>
    <xdr:from>
      <xdr:col>0</xdr:col>
      <xdr:colOff>47625</xdr:colOff>
      <xdr:row>19</xdr:row>
      <xdr:rowOff>32256</xdr:rowOff>
    </xdr:from>
    <xdr:to>
      <xdr:col>0</xdr:col>
      <xdr:colOff>257175</xdr:colOff>
      <xdr:row>19</xdr:row>
      <xdr:rowOff>169416</xdr:rowOff>
    </xdr:to>
    <xdr:pic>
      <xdr:nvPicPr>
        <xdr:cNvPr id="460" name="Picture 90" descr="http://upload.wikimedia.org/wikipedia/commons/thumb/0/09/Flag_of_South_Korea.svg/22px-Flag_of_South_Korea.svg.png"/>
        <xdr:cNvPicPr>
          <a:picLocks noChangeArrowheads="1"/>
        </xdr:cNvPicPr>
      </xdr:nvPicPr>
      <xdr:blipFill>
        <a:blip xmlns:r="http://schemas.openxmlformats.org/officeDocument/2006/relationships" r:embed="rId106" cstate="print"/>
        <a:srcRect/>
        <a:stretch>
          <a:fillRect/>
        </a:stretch>
      </xdr:blipFill>
      <xdr:spPr bwMode="auto">
        <a:xfrm>
          <a:off x="367665" y="4078476"/>
          <a:ext cx="209550" cy="137160"/>
        </a:xfrm>
        <a:prstGeom prst="rect">
          <a:avLst/>
        </a:prstGeom>
        <a:noFill/>
      </xdr:spPr>
    </xdr:pic>
    <xdr:clientData/>
  </xdr:twoCellAnchor>
  <xdr:twoCellAnchor>
    <xdr:from>
      <xdr:col>0</xdr:col>
      <xdr:colOff>47624</xdr:colOff>
      <xdr:row>20</xdr:row>
      <xdr:rowOff>0</xdr:rowOff>
    </xdr:from>
    <xdr:to>
      <xdr:col>0</xdr:col>
      <xdr:colOff>257937</xdr:colOff>
      <xdr:row>25</xdr:row>
      <xdr:rowOff>0</xdr:rowOff>
    </xdr:to>
    <xdr:grpSp>
      <xdr:nvGrpSpPr>
        <xdr:cNvPr id="461" name="Group 460"/>
        <xdr:cNvGrpSpPr/>
      </xdr:nvGrpSpPr>
      <xdr:grpSpPr>
        <a:xfrm>
          <a:off x="47624" y="3657600"/>
          <a:ext cx="210313" cy="914400"/>
          <a:chOff x="361949" y="19469099"/>
          <a:chExt cx="210313" cy="6420791"/>
        </a:xfrm>
      </xdr:grpSpPr>
      <xdr:pic>
        <xdr:nvPicPr>
          <xdr:cNvPr id="462" name="Picture 99" descr="http://upload.wikimedia.org/wikipedia/commons/thumb/4/47/Flag_of_Liechtenstein.svg/22px-Flag_of_Liechtenstein.svg.png"/>
          <xdr:cNvPicPr>
            <a:picLocks noChangeArrowheads="1"/>
          </xdr:cNvPicPr>
        </xdr:nvPicPr>
        <xdr:blipFill>
          <a:blip xmlns:r="http://schemas.openxmlformats.org/officeDocument/2006/relationships" r:embed="rId107" cstate="print"/>
          <a:srcRect/>
          <a:stretch>
            <a:fillRect/>
          </a:stretch>
        </xdr:blipFill>
        <xdr:spPr bwMode="auto">
          <a:xfrm>
            <a:off x="361950" y="19469099"/>
            <a:ext cx="210312" cy="137160"/>
          </a:xfrm>
          <a:prstGeom prst="rect">
            <a:avLst/>
          </a:prstGeom>
          <a:noFill/>
        </xdr:spPr>
      </xdr:pic>
      <xdr:pic>
        <xdr:nvPicPr>
          <xdr:cNvPr id="463" name="Picture 100" descr="http://upload.wikimedia.org/wikipedia/commons/thumb/1/11/Flag_of_Lithuania.svg/22px-Flag_of_Lithuania.svg.png"/>
          <xdr:cNvPicPr>
            <a:picLocks noChangeArrowheads="1"/>
          </xdr:cNvPicPr>
        </xdr:nvPicPr>
        <xdr:blipFill>
          <a:blip xmlns:r="http://schemas.openxmlformats.org/officeDocument/2006/relationships" r:embed="rId108" cstate="print"/>
          <a:srcRect/>
          <a:stretch>
            <a:fillRect/>
          </a:stretch>
        </xdr:blipFill>
        <xdr:spPr bwMode="auto">
          <a:xfrm>
            <a:off x="361950" y="19659807"/>
            <a:ext cx="210312" cy="137160"/>
          </a:xfrm>
          <a:prstGeom prst="rect">
            <a:avLst/>
          </a:prstGeom>
          <a:noFill/>
        </xdr:spPr>
      </xdr:pic>
      <xdr:pic>
        <xdr:nvPicPr>
          <xdr:cNvPr id="464" name="Picture 101" descr="http://upload.wikimedia.org/wikipedia/commons/thumb/d/da/Flag_of_Luxembourg.svg/22px-Flag_of_Luxembourg.svg.png"/>
          <xdr:cNvPicPr>
            <a:picLocks noChangeArrowheads="1"/>
          </xdr:cNvPicPr>
        </xdr:nvPicPr>
        <xdr:blipFill>
          <a:blip xmlns:r="http://schemas.openxmlformats.org/officeDocument/2006/relationships" r:embed="rId109" cstate="print"/>
          <a:srcRect/>
          <a:stretch>
            <a:fillRect/>
          </a:stretch>
        </xdr:blipFill>
        <xdr:spPr bwMode="auto">
          <a:xfrm>
            <a:off x="361950" y="19850515"/>
            <a:ext cx="210312" cy="137160"/>
          </a:xfrm>
          <a:prstGeom prst="rect">
            <a:avLst/>
          </a:prstGeom>
          <a:noFill/>
        </xdr:spPr>
      </xdr:pic>
      <xdr:pic>
        <xdr:nvPicPr>
          <xdr:cNvPr id="465" name="Picture 102" descr="http://upload.wikimedia.org/wikipedia/commons/thumb/f/f8/Flag_of_Macedonia.svg/22px-Flag_of_Macedonia.svg.png"/>
          <xdr:cNvPicPr>
            <a:picLocks noChangeArrowheads="1"/>
          </xdr:cNvPicPr>
        </xdr:nvPicPr>
        <xdr:blipFill>
          <a:blip xmlns:r="http://schemas.openxmlformats.org/officeDocument/2006/relationships" r:embed="rId110" cstate="print"/>
          <a:srcRect/>
          <a:stretch>
            <a:fillRect/>
          </a:stretch>
        </xdr:blipFill>
        <xdr:spPr bwMode="auto">
          <a:xfrm>
            <a:off x="361950" y="20231723"/>
            <a:ext cx="210312" cy="137160"/>
          </a:xfrm>
          <a:prstGeom prst="rect">
            <a:avLst/>
          </a:prstGeom>
          <a:noFill/>
        </xdr:spPr>
      </xdr:pic>
      <xdr:pic>
        <xdr:nvPicPr>
          <xdr:cNvPr id="466" name="Picture 103" descr="http://upload.wikimedia.org/wikipedia/commons/thumb/b/bc/Flag_of_Madagascar.svg/22px-Flag_of_Madagascar.svg.png"/>
          <xdr:cNvPicPr>
            <a:picLocks noChangeAspect="1" noChangeArrowheads="1"/>
          </xdr:cNvPicPr>
        </xdr:nvPicPr>
        <xdr:blipFill>
          <a:blip xmlns:r="http://schemas.openxmlformats.org/officeDocument/2006/relationships" r:embed="rId111" cstate="print"/>
          <a:srcRect/>
          <a:stretch>
            <a:fillRect/>
          </a:stretch>
        </xdr:blipFill>
        <xdr:spPr bwMode="auto">
          <a:xfrm>
            <a:off x="361950" y="20422432"/>
            <a:ext cx="209550" cy="136220"/>
          </a:xfrm>
          <a:prstGeom prst="rect">
            <a:avLst/>
          </a:prstGeom>
          <a:noFill/>
        </xdr:spPr>
      </xdr:pic>
      <xdr:pic>
        <xdr:nvPicPr>
          <xdr:cNvPr id="467" name="Picture 104" descr="http://upload.wikimedia.org/wikipedia/commons/thumb/d/d1/Flag_of_Malawi.svg/22px-Flag_of_Malawi.svg.png"/>
          <xdr:cNvPicPr>
            <a:picLocks noChangeArrowheads="1"/>
          </xdr:cNvPicPr>
        </xdr:nvPicPr>
        <xdr:blipFill>
          <a:blip xmlns:r="http://schemas.openxmlformats.org/officeDocument/2006/relationships" r:embed="rId112" cstate="print"/>
          <a:srcRect/>
          <a:stretch>
            <a:fillRect/>
          </a:stretch>
        </xdr:blipFill>
        <xdr:spPr bwMode="auto">
          <a:xfrm>
            <a:off x="361950" y="20613140"/>
            <a:ext cx="210312" cy="137160"/>
          </a:xfrm>
          <a:prstGeom prst="rect">
            <a:avLst/>
          </a:prstGeom>
          <a:noFill/>
        </xdr:spPr>
      </xdr:pic>
      <xdr:pic>
        <xdr:nvPicPr>
          <xdr:cNvPr id="468" name="Picture 105" descr="http://upload.wikimedia.org/wikipedia/commons/thumb/6/66/Flag_of_Malaysia.svg/22px-Flag_of_Malaysia.svg.png"/>
          <xdr:cNvPicPr>
            <a:picLocks noChangeArrowheads="1"/>
          </xdr:cNvPicPr>
        </xdr:nvPicPr>
        <xdr:blipFill>
          <a:blip xmlns:r="http://schemas.openxmlformats.org/officeDocument/2006/relationships" r:embed="rId113" cstate="print"/>
          <a:srcRect/>
          <a:stretch>
            <a:fillRect/>
          </a:stretch>
        </xdr:blipFill>
        <xdr:spPr bwMode="auto">
          <a:xfrm>
            <a:off x="361950" y="20803847"/>
            <a:ext cx="209550" cy="137160"/>
          </a:xfrm>
          <a:prstGeom prst="rect">
            <a:avLst/>
          </a:prstGeom>
          <a:noFill/>
        </xdr:spPr>
      </xdr:pic>
      <xdr:pic>
        <xdr:nvPicPr>
          <xdr:cNvPr id="469" name="Picture 106" descr="http://upload.wikimedia.org/wikipedia/commons/thumb/0/0f/Flag_of_Maldives.svg/22px-Flag_of_Maldives.svg.png"/>
          <xdr:cNvPicPr>
            <a:picLocks noChangeArrowheads="1"/>
          </xdr:cNvPicPr>
        </xdr:nvPicPr>
        <xdr:blipFill>
          <a:blip xmlns:r="http://schemas.openxmlformats.org/officeDocument/2006/relationships" r:embed="rId114" cstate="print"/>
          <a:srcRect/>
          <a:stretch>
            <a:fillRect/>
          </a:stretch>
        </xdr:blipFill>
        <xdr:spPr bwMode="auto">
          <a:xfrm>
            <a:off x="361950" y="20983973"/>
            <a:ext cx="210312" cy="137160"/>
          </a:xfrm>
          <a:prstGeom prst="rect">
            <a:avLst/>
          </a:prstGeom>
          <a:noFill/>
        </xdr:spPr>
      </xdr:pic>
      <xdr:pic>
        <xdr:nvPicPr>
          <xdr:cNvPr id="470" name="Picture 107" descr="http://upload.wikimedia.org/wikipedia/commons/thumb/9/92/Flag_of_Mali.svg/22px-Flag_of_Mali.svg.png"/>
          <xdr:cNvPicPr>
            <a:picLocks noChangeAspect="1" noChangeArrowheads="1"/>
          </xdr:cNvPicPr>
        </xdr:nvPicPr>
        <xdr:blipFill>
          <a:blip xmlns:r="http://schemas.openxmlformats.org/officeDocument/2006/relationships" r:embed="rId115" cstate="print"/>
          <a:srcRect/>
          <a:stretch>
            <a:fillRect/>
          </a:stretch>
        </xdr:blipFill>
        <xdr:spPr bwMode="auto">
          <a:xfrm>
            <a:off x="361950" y="21174681"/>
            <a:ext cx="209550" cy="136220"/>
          </a:xfrm>
          <a:prstGeom prst="rect">
            <a:avLst/>
          </a:prstGeom>
          <a:noFill/>
        </xdr:spPr>
      </xdr:pic>
      <xdr:pic>
        <xdr:nvPicPr>
          <xdr:cNvPr id="471" name="Picture 108" descr="http://upload.wikimedia.org/wikipedia/commons/thumb/7/73/Flag_of_Malta.svg/22px-Flag_of_Malta.svg.png"/>
          <xdr:cNvPicPr>
            <a:picLocks noChangeArrowheads="1"/>
          </xdr:cNvPicPr>
        </xdr:nvPicPr>
        <xdr:blipFill>
          <a:blip xmlns:r="http://schemas.openxmlformats.org/officeDocument/2006/relationships" r:embed="rId116" cstate="print"/>
          <a:srcRect/>
          <a:stretch>
            <a:fillRect/>
          </a:stretch>
        </xdr:blipFill>
        <xdr:spPr bwMode="auto">
          <a:xfrm>
            <a:off x="361950" y="21365389"/>
            <a:ext cx="210312" cy="137160"/>
          </a:xfrm>
          <a:prstGeom prst="rect">
            <a:avLst/>
          </a:prstGeom>
          <a:noFill/>
        </xdr:spPr>
      </xdr:pic>
      <xdr:pic>
        <xdr:nvPicPr>
          <xdr:cNvPr id="472" name="Picture 109" descr="http://upload.wikimedia.org/wikipedia/commons/thumb/2/2e/Flag_of_the_Marshall_Islands.svg/22px-Flag_of_the_Marshall_Islands.svg.png"/>
          <xdr:cNvPicPr>
            <a:picLocks noChangeArrowheads="1"/>
          </xdr:cNvPicPr>
        </xdr:nvPicPr>
        <xdr:blipFill>
          <a:blip xmlns:r="http://schemas.openxmlformats.org/officeDocument/2006/relationships" r:embed="rId117" cstate="print"/>
          <a:srcRect/>
          <a:stretch>
            <a:fillRect/>
          </a:stretch>
        </xdr:blipFill>
        <xdr:spPr bwMode="auto">
          <a:xfrm>
            <a:off x="361950" y="21556097"/>
            <a:ext cx="210312" cy="137160"/>
          </a:xfrm>
          <a:prstGeom prst="rect">
            <a:avLst/>
          </a:prstGeom>
          <a:noFill/>
        </xdr:spPr>
      </xdr:pic>
      <xdr:pic>
        <xdr:nvPicPr>
          <xdr:cNvPr id="473" name="Picture 110" descr="http://upload.wikimedia.org/wikipedia/commons/thumb/4/43/Flag_of_Mauritania.svg/22px-Flag_of_Mauritania.svg.png"/>
          <xdr:cNvPicPr>
            <a:picLocks noChangeAspect="1" noChangeArrowheads="1"/>
          </xdr:cNvPicPr>
        </xdr:nvPicPr>
        <xdr:blipFill>
          <a:blip xmlns:r="http://schemas.openxmlformats.org/officeDocument/2006/relationships" r:embed="rId118" cstate="print"/>
          <a:srcRect/>
          <a:stretch>
            <a:fillRect/>
          </a:stretch>
        </xdr:blipFill>
        <xdr:spPr bwMode="auto">
          <a:xfrm>
            <a:off x="361950" y="21746805"/>
            <a:ext cx="209550" cy="136220"/>
          </a:xfrm>
          <a:prstGeom prst="rect">
            <a:avLst/>
          </a:prstGeom>
          <a:noFill/>
        </xdr:spPr>
      </xdr:pic>
      <xdr:pic>
        <xdr:nvPicPr>
          <xdr:cNvPr id="474" name="Picture 111" descr="http://upload.wikimedia.org/wikipedia/commons/thumb/7/77/Flag_of_Mauritius.svg/22px-Flag_of_Mauritius.svg.png"/>
          <xdr:cNvPicPr>
            <a:picLocks noChangeAspect="1" noChangeArrowheads="1"/>
          </xdr:cNvPicPr>
        </xdr:nvPicPr>
        <xdr:blipFill>
          <a:blip xmlns:r="http://schemas.openxmlformats.org/officeDocument/2006/relationships" r:embed="rId119" cstate="print"/>
          <a:srcRect/>
          <a:stretch>
            <a:fillRect/>
          </a:stretch>
        </xdr:blipFill>
        <xdr:spPr bwMode="auto">
          <a:xfrm>
            <a:off x="361950" y="21937513"/>
            <a:ext cx="209550" cy="136220"/>
          </a:xfrm>
          <a:prstGeom prst="rect">
            <a:avLst/>
          </a:prstGeom>
          <a:noFill/>
        </xdr:spPr>
      </xdr:pic>
      <xdr:pic>
        <xdr:nvPicPr>
          <xdr:cNvPr id="475" name="Picture 112" descr="http://upload.wikimedia.org/wikipedia/commons/thumb/f/fc/Flag_of_Mexico.svg/22px-Flag_of_Mexico.svg.png"/>
          <xdr:cNvPicPr>
            <a:picLocks noChangeArrowheads="1"/>
          </xdr:cNvPicPr>
        </xdr:nvPicPr>
        <xdr:blipFill>
          <a:blip xmlns:r="http://schemas.openxmlformats.org/officeDocument/2006/relationships" r:embed="rId120" cstate="print"/>
          <a:srcRect/>
          <a:stretch>
            <a:fillRect/>
          </a:stretch>
        </xdr:blipFill>
        <xdr:spPr bwMode="auto">
          <a:xfrm>
            <a:off x="361950" y="22128220"/>
            <a:ext cx="210312" cy="137160"/>
          </a:xfrm>
          <a:prstGeom prst="rect">
            <a:avLst/>
          </a:prstGeom>
          <a:noFill/>
        </xdr:spPr>
      </xdr:pic>
      <xdr:pic>
        <xdr:nvPicPr>
          <xdr:cNvPr id="476" name="Picture 113" descr="http://upload.wikimedia.org/wikipedia/commons/thumb/e/e4/Flag_of_the_Federated_States_of_Micronesia.svg/22px-Flag_of_the_Federated_States_of_Micronesia.svg.png"/>
          <xdr:cNvPicPr>
            <a:picLocks noChangeArrowheads="1"/>
          </xdr:cNvPicPr>
        </xdr:nvPicPr>
        <xdr:blipFill>
          <a:blip xmlns:r="http://schemas.openxmlformats.org/officeDocument/2006/relationships" r:embed="rId121" cstate="print"/>
          <a:srcRect/>
          <a:stretch>
            <a:fillRect/>
          </a:stretch>
        </xdr:blipFill>
        <xdr:spPr bwMode="auto">
          <a:xfrm>
            <a:off x="361950" y="22318929"/>
            <a:ext cx="210312" cy="137160"/>
          </a:xfrm>
          <a:prstGeom prst="rect">
            <a:avLst/>
          </a:prstGeom>
          <a:noFill/>
        </xdr:spPr>
      </xdr:pic>
      <xdr:pic>
        <xdr:nvPicPr>
          <xdr:cNvPr id="477" name="Picture 114" descr="http://upload.wikimedia.org/wikipedia/commons/thumb/2/27/Flag_of_Moldova.svg/22px-Flag_of_Moldova.svg.png"/>
          <xdr:cNvPicPr>
            <a:picLocks noChangeArrowheads="1"/>
          </xdr:cNvPicPr>
        </xdr:nvPicPr>
        <xdr:blipFill>
          <a:blip xmlns:r="http://schemas.openxmlformats.org/officeDocument/2006/relationships" r:embed="rId122" cstate="print"/>
          <a:srcRect/>
          <a:stretch>
            <a:fillRect/>
          </a:stretch>
        </xdr:blipFill>
        <xdr:spPr bwMode="auto">
          <a:xfrm>
            <a:off x="361950" y="22509636"/>
            <a:ext cx="210312" cy="137160"/>
          </a:xfrm>
          <a:prstGeom prst="rect">
            <a:avLst/>
          </a:prstGeom>
          <a:noFill/>
        </xdr:spPr>
      </xdr:pic>
      <xdr:pic>
        <xdr:nvPicPr>
          <xdr:cNvPr id="478" name="Picture 115" descr="http://upload.wikimedia.org/wikipedia/commons/thumb/e/ea/Flag_of_Monaco.svg/22px-Flag_of_Monaco.svg.png"/>
          <xdr:cNvPicPr>
            <a:picLocks noChangeArrowheads="1"/>
          </xdr:cNvPicPr>
        </xdr:nvPicPr>
        <xdr:blipFill>
          <a:blip xmlns:r="http://schemas.openxmlformats.org/officeDocument/2006/relationships" r:embed="rId123" cstate="print"/>
          <a:srcRect/>
          <a:stretch>
            <a:fillRect/>
          </a:stretch>
        </xdr:blipFill>
        <xdr:spPr bwMode="auto">
          <a:xfrm>
            <a:off x="361950" y="22700345"/>
            <a:ext cx="210312" cy="137160"/>
          </a:xfrm>
          <a:prstGeom prst="rect">
            <a:avLst/>
          </a:prstGeom>
          <a:noFill/>
        </xdr:spPr>
      </xdr:pic>
      <xdr:pic>
        <xdr:nvPicPr>
          <xdr:cNvPr id="479" name="Picture 116" descr="http://upload.wikimedia.org/wikipedia/commons/thumb/4/4c/Flag_of_Mongolia.svg/22px-Flag_of_Mongolia.svg.png"/>
          <xdr:cNvPicPr>
            <a:picLocks noChangeArrowheads="1"/>
          </xdr:cNvPicPr>
        </xdr:nvPicPr>
        <xdr:blipFill>
          <a:blip xmlns:r="http://schemas.openxmlformats.org/officeDocument/2006/relationships" r:embed="rId124" cstate="print"/>
          <a:srcRect/>
          <a:stretch>
            <a:fillRect/>
          </a:stretch>
        </xdr:blipFill>
        <xdr:spPr bwMode="auto">
          <a:xfrm>
            <a:off x="361950" y="22891051"/>
            <a:ext cx="210312" cy="137160"/>
          </a:xfrm>
          <a:prstGeom prst="rect">
            <a:avLst/>
          </a:prstGeom>
          <a:noFill/>
        </xdr:spPr>
      </xdr:pic>
      <xdr:pic>
        <xdr:nvPicPr>
          <xdr:cNvPr id="480" name="Picture 117" descr="http://upload.wikimedia.org/wikipedia/commons/thumb/6/64/Flag_of_Montenegro.svg/22px-Flag_of_Montenegro.svg.png"/>
          <xdr:cNvPicPr>
            <a:picLocks noChangeArrowheads="1"/>
          </xdr:cNvPicPr>
        </xdr:nvPicPr>
        <xdr:blipFill>
          <a:blip xmlns:r="http://schemas.openxmlformats.org/officeDocument/2006/relationships" r:embed="rId125" cstate="print"/>
          <a:srcRect/>
          <a:stretch>
            <a:fillRect/>
          </a:stretch>
        </xdr:blipFill>
        <xdr:spPr bwMode="auto">
          <a:xfrm>
            <a:off x="361950" y="23081759"/>
            <a:ext cx="210312" cy="137160"/>
          </a:xfrm>
          <a:prstGeom prst="rect">
            <a:avLst/>
          </a:prstGeom>
          <a:noFill/>
        </xdr:spPr>
      </xdr:pic>
      <xdr:pic>
        <xdr:nvPicPr>
          <xdr:cNvPr id="481" name="Picture 118" descr="http://upload.wikimedia.org/wikipedia/commons/thumb/2/2c/Flag_of_Morocco.svg/22px-Flag_of_Morocco.svg.png"/>
          <xdr:cNvPicPr>
            <a:picLocks noChangeArrowheads="1"/>
          </xdr:cNvPicPr>
        </xdr:nvPicPr>
        <xdr:blipFill>
          <a:blip xmlns:r="http://schemas.openxmlformats.org/officeDocument/2006/relationships" r:embed="rId126" cstate="print"/>
          <a:srcRect/>
          <a:stretch>
            <a:fillRect/>
          </a:stretch>
        </xdr:blipFill>
        <xdr:spPr bwMode="auto">
          <a:xfrm>
            <a:off x="361950" y="23272468"/>
            <a:ext cx="210312" cy="137160"/>
          </a:xfrm>
          <a:prstGeom prst="rect">
            <a:avLst/>
          </a:prstGeom>
          <a:noFill/>
        </xdr:spPr>
      </xdr:pic>
      <xdr:pic>
        <xdr:nvPicPr>
          <xdr:cNvPr id="482" name="Picture 119" descr="http://upload.wikimedia.org/wikipedia/commons/thumb/d/d0/Flag_of_Mozambique.svg/22px-Flag_of_Mozambique.svg.png"/>
          <xdr:cNvPicPr>
            <a:picLocks noChangeArrowheads="1"/>
          </xdr:cNvPicPr>
        </xdr:nvPicPr>
        <xdr:blipFill>
          <a:blip xmlns:r="http://schemas.openxmlformats.org/officeDocument/2006/relationships" r:embed="rId127" cstate="print"/>
          <a:srcRect/>
          <a:stretch>
            <a:fillRect/>
          </a:stretch>
        </xdr:blipFill>
        <xdr:spPr bwMode="auto">
          <a:xfrm>
            <a:off x="361950" y="23463176"/>
            <a:ext cx="210312" cy="137160"/>
          </a:xfrm>
          <a:prstGeom prst="rect">
            <a:avLst/>
          </a:prstGeom>
          <a:noFill/>
        </xdr:spPr>
      </xdr:pic>
      <xdr:pic>
        <xdr:nvPicPr>
          <xdr:cNvPr id="483" name="Picture 120" descr="http://upload.wikimedia.org/wikipedia/commons/thumb/8/8c/Flag_of_Myanmar.svg/22px-Flag_of_Myanmar.svg.png"/>
          <xdr:cNvPicPr>
            <a:picLocks noChangeArrowheads="1"/>
          </xdr:cNvPicPr>
        </xdr:nvPicPr>
        <xdr:blipFill>
          <a:blip xmlns:r="http://schemas.openxmlformats.org/officeDocument/2006/relationships" r:embed="rId128" cstate="print"/>
          <a:srcRect/>
          <a:stretch>
            <a:fillRect/>
          </a:stretch>
        </xdr:blipFill>
        <xdr:spPr bwMode="auto">
          <a:xfrm>
            <a:off x="361950" y="23653884"/>
            <a:ext cx="210312" cy="137160"/>
          </a:xfrm>
          <a:prstGeom prst="rect">
            <a:avLst/>
          </a:prstGeom>
          <a:noFill/>
        </xdr:spPr>
      </xdr:pic>
      <xdr:pic>
        <xdr:nvPicPr>
          <xdr:cNvPr id="484" name="Picture 121" descr="http://upload.wikimedia.org/wikipedia/commons/thumb/0/00/Flag_of_Namibia.svg/22px-Flag_of_Namibia.svg.png"/>
          <xdr:cNvPicPr>
            <a:picLocks noChangeArrowheads="1"/>
          </xdr:cNvPicPr>
        </xdr:nvPicPr>
        <xdr:blipFill>
          <a:blip xmlns:r="http://schemas.openxmlformats.org/officeDocument/2006/relationships" r:embed="rId129" cstate="print"/>
          <a:srcRect/>
          <a:stretch>
            <a:fillRect/>
          </a:stretch>
        </xdr:blipFill>
        <xdr:spPr bwMode="auto">
          <a:xfrm>
            <a:off x="361950" y="23844592"/>
            <a:ext cx="210312" cy="137160"/>
          </a:xfrm>
          <a:prstGeom prst="rect">
            <a:avLst/>
          </a:prstGeom>
          <a:noFill/>
        </xdr:spPr>
      </xdr:pic>
      <xdr:pic>
        <xdr:nvPicPr>
          <xdr:cNvPr id="485" name="Picture 122" descr="http://upload.wikimedia.org/wikipedia/commons/thumb/3/30/Flag_of_Nauru.svg/22px-Flag_of_Nauru.svg.png"/>
          <xdr:cNvPicPr>
            <a:picLocks noChangeArrowheads="1"/>
          </xdr:cNvPicPr>
        </xdr:nvPicPr>
        <xdr:blipFill>
          <a:blip xmlns:r="http://schemas.openxmlformats.org/officeDocument/2006/relationships" r:embed="rId130" cstate="print"/>
          <a:srcRect/>
          <a:stretch>
            <a:fillRect/>
          </a:stretch>
        </xdr:blipFill>
        <xdr:spPr bwMode="auto">
          <a:xfrm>
            <a:off x="361950" y="24045882"/>
            <a:ext cx="210312" cy="137160"/>
          </a:xfrm>
          <a:prstGeom prst="rect">
            <a:avLst/>
          </a:prstGeom>
          <a:noFill/>
        </xdr:spPr>
      </xdr:pic>
      <xdr:pic>
        <xdr:nvPicPr>
          <xdr:cNvPr id="486" name="Picture 123" descr="http://upload.wikimedia.org/wikipedia/commons/thumb/9/9b/Flag_of_Nepal.svg/16px-Flag_of_Nepal.svg.png"/>
          <xdr:cNvPicPr>
            <a:picLocks noChangeArrowheads="1"/>
          </xdr:cNvPicPr>
        </xdr:nvPicPr>
        <xdr:blipFill>
          <a:blip xmlns:r="http://schemas.openxmlformats.org/officeDocument/2006/relationships" r:embed="rId131" cstate="print"/>
          <a:srcRect/>
          <a:stretch>
            <a:fillRect/>
          </a:stretch>
        </xdr:blipFill>
        <xdr:spPr bwMode="auto">
          <a:xfrm>
            <a:off x="361950" y="24217543"/>
            <a:ext cx="182880" cy="137160"/>
          </a:xfrm>
          <a:prstGeom prst="rect">
            <a:avLst/>
          </a:prstGeom>
          <a:noFill/>
        </xdr:spPr>
      </xdr:pic>
      <xdr:pic>
        <xdr:nvPicPr>
          <xdr:cNvPr id="487" name="Picture 124" descr="http://upload.wikimedia.org/wikipedia/commons/thumb/2/20/Flag_of_the_Netherlands.svg/22px-Flag_of_the_Netherlands.svg.png"/>
          <xdr:cNvPicPr>
            <a:picLocks noChangeArrowheads="1"/>
          </xdr:cNvPicPr>
        </xdr:nvPicPr>
        <xdr:blipFill>
          <a:blip xmlns:r="http://schemas.openxmlformats.org/officeDocument/2006/relationships" r:embed="rId132" cstate="print"/>
          <a:srcRect/>
          <a:stretch>
            <a:fillRect/>
          </a:stretch>
        </xdr:blipFill>
        <xdr:spPr bwMode="auto">
          <a:xfrm>
            <a:off x="361950" y="24415215"/>
            <a:ext cx="210312" cy="137160"/>
          </a:xfrm>
          <a:prstGeom prst="rect">
            <a:avLst/>
          </a:prstGeom>
          <a:noFill/>
        </xdr:spPr>
      </xdr:pic>
      <xdr:pic>
        <xdr:nvPicPr>
          <xdr:cNvPr id="488" name="Picture 125" descr="http://upload.wikimedia.org/wikipedia/commons/thumb/3/3e/Flag_of_New_Zealand.svg/22px-Flag_of_New_Zealand.svg.png"/>
          <xdr:cNvPicPr>
            <a:picLocks noChangeArrowheads="1"/>
          </xdr:cNvPicPr>
        </xdr:nvPicPr>
        <xdr:blipFill>
          <a:blip xmlns:r="http://schemas.openxmlformats.org/officeDocument/2006/relationships" r:embed="rId133" cstate="print"/>
          <a:srcRect/>
          <a:stretch>
            <a:fillRect/>
          </a:stretch>
        </xdr:blipFill>
        <xdr:spPr bwMode="auto">
          <a:xfrm>
            <a:off x="361950" y="24607423"/>
            <a:ext cx="210312" cy="137160"/>
          </a:xfrm>
          <a:prstGeom prst="rect">
            <a:avLst/>
          </a:prstGeom>
          <a:noFill/>
        </xdr:spPr>
      </xdr:pic>
      <xdr:pic>
        <xdr:nvPicPr>
          <xdr:cNvPr id="489" name="Picture 126" descr="http://upload.wikimedia.org/wikipedia/commons/thumb/1/19/Flag_of_Nicaragua.svg/22px-Flag_of_Nicaragua.svg.png"/>
          <xdr:cNvPicPr>
            <a:picLocks noChangeArrowheads="1"/>
          </xdr:cNvPicPr>
        </xdr:nvPicPr>
        <xdr:blipFill>
          <a:blip xmlns:r="http://schemas.openxmlformats.org/officeDocument/2006/relationships" r:embed="rId134" cstate="print"/>
          <a:srcRect/>
          <a:stretch>
            <a:fillRect/>
          </a:stretch>
        </xdr:blipFill>
        <xdr:spPr bwMode="auto">
          <a:xfrm>
            <a:off x="361950" y="24798131"/>
            <a:ext cx="210312" cy="137160"/>
          </a:xfrm>
          <a:prstGeom prst="rect">
            <a:avLst/>
          </a:prstGeom>
          <a:noFill/>
        </xdr:spPr>
      </xdr:pic>
      <xdr:pic>
        <xdr:nvPicPr>
          <xdr:cNvPr id="490" name="Picture 127" descr="http://upload.wikimedia.org/wikipedia/commons/thumb/f/f4/Flag_of_Niger.svg/22px-Flag_of_Niger.svg.png"/>
          <xdr:cNvPicPr>
            <a:picLocks noChangeArrowheads="1"/>
          </xdr:cNvPicPr>
        </xdr:nvPicPr>
        <xdr:blipFill>
          <a:blip xmlns:r="http://schemas.openxmlformats.org/officeDocument/2006/relationships" r:embed="rId135" cstate="print"/>
          <a:srcRect/>
          <a:stretch>
            <a:fillRect/>
          </a:stretch>
        </xdr:blipFill>
        <xdr:spPr bwMode="auto">
          <a:xfrm>
            <a:off x="361950" y="24970848"/>
            <a:ext cx="209550" cy="162878"/>
          </a:xfrm>
          <a:prstGeom prst="rect">
            <a:avLst/>
          </a:prstGeom>
          <a:noFill/>
        </xdr:spPr>
      </xdr:pic>
      <xdr:pic>
        <xdr:nvPicPr>
          <xdr:cNvPr id="491" name="Picture 128" descr="http://upload.wikimedia.org/wikipedia/commons/thumb/7/79/Flag_of_Nigeria.svg/22px-Flag_of_Nigeria.svg.png"/>
          <xdr:cNvPicPr>
            <a:picLocks noChangeArrowheads="1"/>
          </xdr:cNvPicPr>
        </xdr:nvPicPr>
        <xdr:blipFill>
          <a:blip xmlns:r="http://schemas.openxmlformats.org/officeDocument/2006/relationships" r:embed="rId136" cstate="print"/>
          <a:srcRect/>
          <a:stretch>
            <a:fillRect/>
          </a:stretch>
        </xdr:blipFill>
        <xdr:spPr bwMode="auto">
          <a:xfrm>
            <a:off x="361949" y="25179546"/>
            <a:ext cx="210312" cy="137160"/>
          </a:xfrm>
          <a:prstGeom prst="rect">
            <a:avLst/>
          </a:prstGeom>
          <a:noFill/>
        </xdr:spPr>
      </xdr:pic>
      <xdr:pic>
        <xdr:nvPicPr>
          <xdr:cNvPr id="492" name="Picture 129" descr="http://upload.wikimedia.org/wikipedia/commons/thumb/d/d9/Flag_of_Norway.svg/22px-Flag_of_Norway.svg.png"/>
          <xdr:cNvPicPr>
            <a:picLocks noChangeArrowheads="1"/>
          </xdr:cNvPicPr>
        </xdr:nvPicPr>
        <xdr:blipFill>
          <a:blip xmlns:r="http://schemas.openxmlformats.org/officeDocument/2006/relationships" r:embed="rId137" cstate="print"/>
          <a:srcRect/>
          <a:stretch>
            <a:fillRect/>
          </a:stretch>
        </xdr:blipFill>
        <xdr:spPr bwMode="auto">
          <a:xfrm>
            <a:off x="361950" y="25361789"/>
            <a:ext cx="210312" cy="137160"/>
          </a:xfrm>
          <a:prstGeom prst="rect">
            <a:avLst/>
          </a:prstGeom>
          <a:noFill/>
        </xdr:spPr>
      </xdr:pic>
      <xdr:pic>
        <xdr:nvPicPr>
          <xdr:cNvPr id="493" name="Picture 130" descr="http://upload.wikimedia.org/wikipedia/commons/thumb/d/dd/Flag_of_Oman.svg/22px-Flag_of_Oman.svg.png"/>
          <xdr:cNvPicPr>
            <a:picLocks noChangeArrowheads="1"/>
          </xdr:cNvPicPr>
        </xdr:nvPicPr>
        <xdr:blipFill>
          <a:blip xmlns:r="http://schemas.openxmlformats.org/officeDocument/2006/relationships" r:embed="rId138" cstate="print"/>
          <a:srcRect/>
          <a:stretch>
            <a:fillRect/>
          </a:stretch>
        </xdr:blipFill>
        <xdr:spPr bwMode="auto">
          <a:xfrm>
            <a:off x="361950" y="25560963"/>
            <a:ext cx="210312" cy="137160"/>
          </a:xfrm>
          <a:prstGeom prst="rect">
            <a:avLst/>
          </a:prstGeom>
          <a:noFill/>
        </xdr:spPr>
      </xdr:pic>
      <xdr:pic>
        <xdr:nvPicPr>
          <xdr:cNvPr id="494" name="Picture 131" descr="http://upload.wikimedia.org/wikipedia/commons/thumb/3/32/Flag_of_Pakistan.svg/22px-Flag_of_Pakistan.svg.png"/>
          <xdr:cNvPicPr>
            <a:picLocks noChangeArrowheads="1"/>
          </xdr:cNvPicPr>
        </xdr:nvPicPr>
        <xdr:blipFill>
          <a:blip xmlns:r="http://schemas.openxmlformats.org/officeDocument/2006/relationships" r:embed="rId139" cstate="print"/>
          <a:srcRect/>
          <a:stretch>
            <a:fillRect/>
          </a:stretch>
        </xdr:blipFill>
        <xdr:spPr bwMode="auto">
          <a:xfrm>
            <a:off x="361950" y="25752730"/>
            <a:ext cx="210312" cy="137160"/>
          </a:xfrm>
          <a:prstGeom prst="rect">
            <a:avLst/>
          </a:prstGeom>
          <a:noFill/>
        </xdr:spPr>
      </xdr:pic>
      <xdr:pic>
        <xdr:nvPicPr>
          <xdr:cNvPr id="495" name="Picture 98" descr="http://upload.wikimedia.org/wikipedia/commons/thumb/6/63/Flag_of_Macau.svg/22px-Flag_of_Macau.svg.png"/>
          <xdr:cNvPicPr>
            <a:picLocks noChangeArrowheads="1"/>
          </xdr:cNvPicPr>
        </xdr:nvPicPr>
        <xdr:blipFill>
          <a:blip xmlns:r="http://schemas.openxmlformats.org/officeDocument/2006/relationships" r:embed="rId140" cstate="print"/>
          <a:srcRect/>
          <a:stretch>
            <a:fillRect/>
          </a:stretch>
        </xdr:blipFill>
        <xdr:spPr bwMode="auto">
          <a:xfrm>
            <a:off x="361950" y="20031075"/>
            <a:ext cx="210312" cy="137160"/>
          </a:xfrm>
          <a:prstGeom prst="rect">
            <a:avLst/>
          </a:prstGeom>
          <a:noFill/>
        </xdr:spPr>
      </xdr:pic>
    </xdr:grpSp>
    <xdr:clientData/>
  </xdr:twoCellAnchor>
  <xdr:twoCellAnchor>
    <xdr:from>
      <xdr:col>0</xdr:col>
      <xdr:colOff>38100</xdr:colOff>
      <xdr:row>30</xdr:row>
      <xdr:rowOff>0</xdr:rowOff>
    </xdr:from>
    <xdr:to>
      <xdr:col>0</xdr:col>
      <xdr:colOff>257937</xdr:colOff>
      <xdr:row>35</xdr:row>
      <xdr:rowOff>0</xdr:rowOff>
    </xdr:to>
    <xdr:grpSp>
      <xdr:nvGrpSpPr>
        <xdr:cNvPr id="496" name="Group 495"/>
        <xdr:cNvGrpSpPr/>
      </xdr:nvGrpSpPr>
      <xdr:grpSpPr>
        <a:xfrm>
          <a:off x="38100" y="5486400"/>
          <a:ext cx="219837" cy="914400"/>
          <a:chOff x="733425" y="32413575"/>
          <a:chExt cx="219837" cy="5657028"/>
        </a:xfrm>
      </xdr:grpSpPr>
      <xdr:pic>
        <xdr:nvPicPr>
          <xdr:cNvPr id="497" name="Picture 166" descr="http://upload.wikimedia.org/wikipedia/commons/thumb/1/1e/Flag_of_Swaziland.svg/22px-Flag_of_Swaziland.svg.png"/>
          <xdr:cNvPicPr>
            <a:picLocks noChangeAspect="1" noChangeArrowheads="1"/>
          </xdr:cNvPicPr>
        </xdr:nvPicPr>
        <xdr:blipFill>
          <a:blip xmlns:r="http://schemas.openxmlformats.org/officeDocument/2006/relationships" r:embed="rId141" cstate="print"/>
          <a:srcRect/>
          <a:stretch>
            <a:fillRect/>
          </a:stretch>
        </xdr:blipFill>
        <xdr:spPr bwMode="auto">
          <a:xfrm>
            <a:off x="742950" y="32413575"/>
            <a:ext cx="209550" cy="136201"/>
          </a:xfrm>
          <a:prstGeom prst="rect">
            <a:avLst/>
          </a:prstGeom>
          <a:noFill/>
        </xdr:spPr>
      </xdr:pic>
      <xdr:pic>
        <xdr:nvPicPr>
          <xdr:cNvPr id="498" name="Picture 167" descr="http://upload.wikimedia.org/wikipedia/en/thumb/4/4c/Flag_of_Sweden.svg/22px-Flag_of_Sweden.svg.png"/>
          <xdr:cNvPicPr>
            <a:picLocks noChangeAspect="1" noChangeArrowheads="1"/>
          </xdr:cNvPicPr>
        </xdr:nvPicPr>
        <xdr:blipFill>
          <a:blip xmlns:r="http://schemas.openxmlformats.org/officeDocument/2006/relationships" r:embed="rId142" cstate="print"/>
          <a:srcRect/>
          <a:stretch>
            <a:fillRect/>
          </a:stretch>
        </xdr:blipFill>
        <xdr:spPr bwMode="auto">
          <a:xfrm>
            <a:off x="742950" y="32604256"/>
            <a:ext cx="209550" cy="127121"/>
          </a:xfrm>
          <a:prstGeom prst="rect">
            <a:avLst/>
          </a:prstGeom>
          <a:noFill/>
        </xdr:spPr>
      </xdr:pic>
      <xdr:pic>
        <xdr:nvPicPr>
          <xdr:cNvPr id="499" name="Picture 168" descr="http://upload.wikimedia.org/wikipedia/commons/thumb/f/f3/Flag_of_Switzerland.svg/20px-Flag_of_Switzerland.svg.png"/>
          <xdr:cNvPicPr>
            <a:picLocks noChangeArrowheads="1"/>
          </xdr:cNvPicPr>
        </xdr:nvPicPr>
        <xdr:blipFill>
          <a:blip xmlns:r="http://schemas.openxmlformats.org/officeDocument/2006/relationships" r:embed="rId143" cstate="print"/>
          <a:srcRect/>
          <a:stretch>
            <a:fillRect/>
          </a:stretch>
        </xdr:blipFill>
        <xdr:spPr bwMode="auto">
          <a:xfrm>
            <a:off x="742950" y="32794938"/>
            <a:ext cx="210312" cy="137160"/>
          </a:xfrm>
          <a:prstGeom prst="rect">
            <a:avLst/>
          </a:prstGeom>
          <a:noFill/>
        </xdr:spPr>
      </xdr:pic>
      <xdr:pic>
        <xdr:nvPicPr>
          <xdr:cNvPr id="500" name="Picture 169" descr="http://upload.wikimedia.org/wikipedia/commons/thumb/5/53/Flag_of_Syria.svg/22px-Flag_of_Syria.svg.png"/>
          <xdr:cNvPicPr>
            <a:picLocks noChangeArrowheads="1"/>
          </xdr:cNvPicPr>
        </xdr:nvPicPr>
        <xdr:blipFill>
          <a:blip xmlns:r="http://schemas.openxmlformats.org/officeDocument/2006/relationships" r:embed="rId144" cstate="print"/>
          <a:srcRect/>
          <a:stretch>
            <a:fillRect/>
          </a:stretch>
        </xdr:blipFill>
        <xdr:spPr bwMode="auto">
          <a:xfrm>
            <a:off x="742950" y="32994698"/>
            <a:ext cx="210312" cy="137160"/>
          </a:xfrm>
          <a:prstGeom prst="rect">
            <a:avLst/>
          </a:prstGeom>
          <a:noFill/>
        </xdr:spPr>
      </xdr:pic>
      <xdr:pic>
        <xdr:nvPicPr>
          <xdr:cNvPr id="501" name="Picture 170" descr="http://upload.wikimedia.org/wikipedia/commons/thumb/d/d0/Flag_of_Tajikistan.svg/22px-Flag_of_Tajikistan.svg.png"/>
          <xdr:cNvPicPr>
            <a:picLocks noChangeArrowheads="1"/>
          </xdr:cNvPicPr>
        </xdr:nvPicPr>
        <xdr:blipFill>
          <a:blip xmlns:r="http://schemas.openxmlformats.org/officeDocument/2006/relationships" r:embed="rId145" cstate="print"/>
          <a:srcRect/>
          <a:stretch>
            <a:fillRect/>
          </a:stretch>
        </xdr:blipFill>
        <xdr:spPr bwMode="auto">
          <a:xfrm>
            <a:off x="742950" y="33176299"/>
            <a:ext cx="210312" cy="137160"/>
          </a:xfrm>
          <a:prstGeom prst="rect">
            <a:avLst/>
          </a:prstGeom>
          <a:noFill/>
        </xdr:spPr>
      </xdr:pic>
      <xdr:pic>
        <xdr:nvPicPr>
          <xdr:cNvPr id="502" name="Picture 171" descr="http://upload.wikimedia.org/wikipedia/commons/thumb/3/38/Flag_of_Tanzania.svg/22px-Flag_of_Tanzania.svg.png"/>
          <xdr:cNvPicPr>
            <a:picLocks noChangeArrowheads="1"/>
          </xdr:cNvPicPr>
        </xdr:nvPicPr>
        <xdr:blipFill>
          <a:blip xmlns:r="http://schemas.openxmlformats.org/officeDocument/2006/relationships" r:embed="rId146" cstate="print"/>
          <a:srcRect/>
          <a:stretch>
            <a:fillRect/>
          </a:stretch>
        </xdr:blipFill>
        <xdr:spPr bwMode="auto">
          <a:xfrm>
            <a:off x="742950" y="33366980"/>
            <a:ext cx="210312" cy="137160"/>
          </a:xfrm>
          <a:prstGeom prst="rect">
            <a:avLst/>
          </a:prstGeom>
          <a:noFill/>
        </xdr:spPr>
      </xdr:pic>
      <xdr:pic>
        <xdr:nvPicPr>
          <xdr:cNvPr id="503" name="Picture 172" descr="http://upload.wikimedia.org/wikipedia/commons/thumb/a/a9/Flag_of_Thailand.svg/22px-Flag_of_Thailand.svg.png"/>
          <xdr:cNvPicPr>
            <a:picLocks noChangeArrowheads="1"/>
          </xdr:cNvPicPr>
        </xdr:nvPicPr>
        <xdr:blipFill>
          <a:blip xmlns:r="http://schemas.openxmlformats.org/officeDocument/2006/relationships" r:embed="rId147" cstate="print"/>
          <a:srcRect/>
          <a:stretch>
            <a:fillRect/>
          </a:stretch>
        </xdr:blipFill>
        <xdr:spPr bwMode="auto">
          <a:xfrm>
            <a:off x="742950" y="33557662"/>
            <a:ext cx="210312" cy="137160"/>
          </a:xfrm>
          <a:prstGeom prst="rect">
            <a:avLst/>
          </a:prstGeom>
          <a:noFill/>
        </xdr:spPr>
      </xdr:pic>
      <xdr:pic>
        <xdr:nvPicPr>
          <xdr:cNvPr id="504" name="Picture 173" descr="http://upload.wikimedia.org/wikipedia/commons/thumb/2/26/Flag_of_East_Timor.svg/22px-Flag_of_East_Timor.svg.png"/>
          <xdr:cNvPicPr>
            <a:picLocks noChangeArrowheads="1"/>
          </xdr:cNvPicPr>
        </xdr:nvPicPr>
        <xdr:blipFill>
          <a:blip xmlns:r="http://schemas.openxmlformats.org/officeDocument/2006/relationships" r:embed="rId148" cstate="print"/>
          <a:srcRect/>
          <a:stretch>
            <a:fillRect/>
          </a:stretch>
        </xdr:blipFill>
        <xdr:spPr bwMode="auto">
          <a:xfrm>
            <a:off x="742950" y="33929318"/>
            <a:ext cx="210312" cy="137160"/>
          </a:xfrm>
          <a:prstGeom prst="rect">
            <a:avLst/>
          </a:prstGeom>
          <a:noFill/>
        </xdr:spPr>
      </xdr:pic>
      <xdr:pic>
        <xdr:nvPicPr>
          <xdr:cNvPr id="505" name="Picture 174" descr="http://upload.wikimedia.org/wikipedia/commons/thumb/6/68/Flag_of_Togo.svg/22px-Flag_of_Togo.svg.png"/>
          <xdr:cNvPicPr>
            <a:picLocks noChangeArrowheads="1"/>
          </xdr:cNvPicPr>
        </xdr:nvPicPr>
        <xdr:blipFill>
          <a:blip xmlns:r="http://schemas.openxmlformats.org/officeDocument/2006/relationships" r:embed="rId149" cstate="print"/>
          <a:srcRect/>
          <a:stretch>
            <a:fillRect/>
          </a:stretch>
        </xdr:blipFill>
        <xdr:spPr bwMode="auto">
          <a:xfrm>
            <a:off x="742950" y="34129524"/>
            <a:ext cx="210312" cy="137160"/>
          </a:xfrm>
          <a:prstGeom prst="rect">
            <a:avLst/>
          </a:prstGeom>
          <a:noFill/>
        </xdr:spPr>
      </xdr:pic>
      <xdr:pic>
        <xdr:nvPicPr>
          <xdr:cNvPr id="506" name="Picture 175" descr="http://upload.wikimedia.org/wikipedia/commons/thumb/9/9a/Flag_of_Tonga.svg/22px-Flag_of_Tonga.svg.png"/>
          <xdr:cNvPicPr>
            <a:picLocks noChangeArrowheads="1"/>
          </xdr:cNvPicPr>
        </xdr:nvPicPr>
        <xdr:blipFill>
          <a:blip xmlns:r="http://schemas.openxmlformats.org/officeDocument/2006/relationships" r:embed="rId150" cstate="print"/>
          <a:srcRect/>
          <a:stretch>
            <a:fillRect/>
          </a:stretch>
        </xdr:blipFill>
        <xdr:spPr bwMode="auto">
          <a:xfrm>
            <a:off x="742950" y="34320205"/>
            <a:ext cx="210312" cy="137160"/>
          </a:xfrm>
          <a:prstGeom prst="rect">
            <a:avLst/>
          </a:prstGeom>
          <a:noFill/>
        </xdr:spPr>
      </xdr:pic>
      <xdr:pic>
        <xdr:nvPicPr>
          <xdr:cNvPr id="507" name="Picture 176" descr="http://upload.wikimedia.org/wikipedia/commons/thumb/6/64/Flag_of_Trinidad_and_Tobago.svg/22px-Flag_of_Trinidad_and_Tobago.svg.png"/>
          <xdr:cNvPicPr>
            <a:picLocks noChangeArrowheads="1"/>
          </xdr:cNvPicPr>
        </xdr:nvPicPr>
        <xdr:blipFill>
          <a:blip xmlns:r="http://schemas.openxmlformats.org/officeDocument/2006/relationships" r:embed="rId151" cstate="print"/>
          <a:srcRect/>
          <a:stretch>
            <a:fillRect/>
          </a:stretch>
        </xdr:blipFill>
        <xdr:spPr bwMode="auto">
          <a:xfrm>
            <a:off x="742950" y="34510887"/>
            <a:ext cx="210312" cy="137160"/>
          </a:xfrm>
          <a:prstGeom prst="rect">
            <a:avLst/>
          </a:prstGeom>
          <a:noFill/>
        </xdr:spPr>
      </xdr:pic>
      <xdr:pic>
        <xdr:nvPicPr>
          <xdr:cNvPr id="508" name="Picture 177" descr="http://upload.wikimedia.org/wikipedia/commons/thumb/c/ce/Flag_of_Tunisia.svg/22px-Flag_of_Tunisia.svg.png"/>
          <xdr:cNvPicPr>
            <a:picLocks noChangeArrowheads="1"/>
          </xdr:cNvPicPr>
        </xdr:nvPicPr>
        <xdr:blipFill>
          <a:blip xmlns:r="http://schemas.openxmlformats.org/officeDocument/2006/relationships" r:embed="rId152" cstate="print"/>
          <a:srcRect/>
          <a:stretch>
            <a:fillRect/>
          </a:stretch>
        </xdr:blipFill>
        <xdr:spPr bwMode="auto">
          <a:xfrm>
            <a:off x="742950" y="34701568"/>
            <a:ext cx="210312" cy="137160"/>
          </a:xfrm>
          <a:prstGeom prst="rect">
            <a:avLst/>
          </a:prstGeom>
          <a:noFill/>
        </xdr:spPr>
      </xdr:pic>
      <xdr:pic>
        <xdr:nvPicPr>
          <xdr:cNvPr id="509" name="Picture 178" descr="http://upload.wikimedia.org/wikipedia/commons/thumb/b/b4/Flag_of_Turkey.svg/22px-Flag_of_Turkey.svg.png"/>
          <xdr:cNvPicPr>
            <a:picLocks noChangeArrowheads="1"/>
          </xdr:cNvPicPr>
        </xdr:nvPicPr>
        <xdr:blipFill>
          <a:blip xmlns:r="http://schemas.openxmlformats.org/officeDocument/2006/relationships" r:embed="rId153" cstate="print"/>
          <a:srcRect/>
          <a:stretch>
            <a:fillRect/>
          </a:stretch>
        </xdr:blipFill>
        <xdr:spPr bwMode="auto">
          <a:xfrm>
            <a:off x="742950" y="34892249"/>
            <a:ext cx="210312" cy="137160"/>
          </a:xfrm>
          <a:prstGeom prst="rect">
            <a:avLst/>
          </a:prstGeom>
          <a:noFill/>
        </xdr:spPr>
      </xdr:pic>
      <xdr:pic>
        <xdr:nvPicPr>
          <xdr:cNvPr id="510" name="Picture 179" descr="http://upload.wikimedia.org/wikipedia/commons/thumb/1/1b/Flag_of_Turkmenistan.svg/22px-Flag_of_Turkmenistan.svg.png"/>
          <xdr:cNvPicPr>
            <a:picLocks noChangeArrowheads="1"/>
          </xdr:cNvPicPr>
        </xdr:nvPicPr>
        <xdr:blipFill>
          <a:blip xmlns:r="http://schemas.openxmlformats.org/officeDocument/2006/relationships" r:embed="rId154" cstate="print"/>
          <a:srcRect/>
          <a:stretch>
            <a:fillRect/>
          </a:stretch>
        </xdr:blipFill>
        <xdr:spPr bwMode="auto">
          <a:xfrm>
            <a:off x="742950" y="35082931"/>
            <a:ext cx="210312" cy="137160"/>
          </a:xfrm>
          <a:prstGeom prst="rect">
            <a:avLst/>
          </a:prstGeom>
          <a:noFill/>
        </xdr:spPr>
      </xdr:pic>
      <xdr:pic>
        <xdr:nvPicPr>
          <xdr:cNvPr id="511" name="Picture 180" descr="http://upload.wikimedia.org/wikipedia/commons/thumb/3/38/Flag_of_Tuvalu.svg/22px-Flag_of_Tuvalu.svg.png"/>
          <xdr:cNvPicPr>
            <a:picLocks noChangeArrowheads="1"/>
          </xdr:cNvPicPr>
        </xdr:nvPicPr>
        <xdr:blipFill>
          <a:blip xmlns:r="http://schemas.openxmlformats.org/officeDocument/2006/relationships" r:embed="rId155" cstate="print"/>
          <a:srcRect/>
          <a:stretch>
            <a:fillRect/>
          </a:stretch>
        </xdr:blipFill>
        <xdr:spPr bwMode="auto">
          <a:xfrm>
            <a:off x="742950" y="35273612"/>
            <a:ext cx="210312" cy="137160"/>
          </a:xfrm>
          <a:prstGeom prst="rect">
            <a:avLst/>
          </a:prstGeom>
          <a:noFill/>
        </xdr:spPr>
      </xdr:pic>
      <xdr:pic>
        <xdr:nvPicPr>
          <xdr:cNvPr id="512" name="Picture 181" descr="http://upload.wikimedia.org/wikipedia/commons/thumb/4/4e/Flag_of_Uganda.svg/22px-Flag_of_Uganda.svg.png"/>
          <xdr:cNvPicPr>
            <a:picLocks noChangeArrowheads="1"/>
          </xdr:cNvPicPr>
        </xdr:nvPicPr>
        <xdr:blipFill>
          <a:blip xmlns:r="http://schemas.openxmlformats.org/officeDocument/2006/relationships" r:embed="rId156" cstate="print"/>
          <a:srcRect/>
          <a:stretch>
            <a:fillRect/>
          </a:stretch>
        </xdr:blipFill>
        <xdr:spPr bwMode="auto">
          <a:xfrm>
            <a:off x="742950" y="35464293"/>
            <a:ext cx="210312" cy="137160"/>
          </a:xfrm>
          <a:prstGeom prst="rect">
            <a:avLst/>
          </a:prstGeom>
          <a:noFill/>
        </xdr:spPr>
      </xdr:pic>
      <xdr:pic>
        <xdr:nvPicPr>
          <xdr:cNvPr id="513" name="Picture 182" descr="http://upload.wikimedia.org/wikipedia/commons/thumb/4/49/Flag_of_Ukraine.svg/22px-Flag_of_Ukraine.svg.png"/>
          <xdr:cNvPicPr>
            <a:picLocks noChangeArrowheads="1"/>
          </xdr:cNvPicPr>
        </xdr:nvPicPr>
        <xdr:blipFill>
          <a:blip xmlns:r="http://schemas.openxmlformats.org/officeDocument/2006/relationships" r:embed="rId157" cstate="print"/>
          <a:srcRect/>
          <a:stretch>
            <a:fillRect/>
          </a:stretch>
        </xdr:blipFill>
        <xdr:spPr bwMode="auto">
          <a:xfrm>
            <a:off x="742950" y="35654974"/>
            <a:ext cx="210312" cy="137160"/>
          </a:xfrm>
          <a:prstGeom prst="rect">
            <a:avLst/>
          </a:prstGeom>
          <a:noFill/>
        </xdr:spPr>
      </xdr:pic>
      <xdr:pic>
        <xdr:nvPicPr>
          <xdr:cNvPr id="514" name="Picture 183" descr="http://upload.wikimedia.org/wikipedia/commons/thumb/c/cb/Flag_of_the_United_Arab_Emirates.svg/22px-Flag_of_the_United_Arab_Emirates.svg.png"/>
          <xdr:cNvPicPr>
            <a:picLocks noChangeArrowheads="1"/>
          </xdr:cNvPicPr>
        </xdr:nvPicPr>
        <xdr:blipFill>
          <a:blip xmlns:r="http://schemas.openxmlformats.org/officeDocument/2006/relationships" r:embed="rId158" cstate="print"/>
          <a:srcRect/>
          <a:stretch>
            <a:fillRect/>
          </a:stretch>
        </xdr:blipFill>
        <xdr:spPr bwMode="auto">
          <a:xfrm>
            <a:off x="742950" y="35845656"/>
            <a:ext cx="210312" cy="137160"/>
          </a:xfrm>
          <a:prstGeom prst="rect">
            <a:avLst/>
          </a:prstGeom>
          <a:noFill/>
        </xdr:spPr>
      </xdr:pic>
      <xdr:pic>
        <xdr:nvPicPr>
          <xdr:cNvPr id="515" name="Picture 184" descr="http://upload.wikimedia.org/wikipedia/en/thumb/a/ae/Flag_of_the_United_Kingdom.svg/22px-Flag_of_the_United_Kingdom.svg.png"/>
          <xdr:cNvPicPr>
            <a:picLocks noChangeArrowheads="1"/>
          </xdr:cNvPicPr>
        </xdr:nvPicPr>
        <xdr:blipFill>
          <a:blip xmlns:r="http://schemas.openxmlformats.org/officeDocument/2006/relationships" r:embed="rId159" cstate="print"/>
          <a:srcRect/>
          <a:stretch>
            <a:fillRect/>
          </a:stretch>
        </xdr:blipFill>
        <xdr:spPr bwMode="auto">
          <a:xfrm>
            <a:off x="742950" y="36036337"/>
            <a:ext cx="210312" cy="137160"/>
          </a:xfrm>
          <a:prstGeom prst="rect">
            <a:avLst/>
          </a:prstGeom>
          <a:noFill/>
        </xdr:spPr>
      </xdr:pic>
      <xdr:pic>
        <xdr:nvPicPr>
          <xdr:cNvPr id="516" name="Picture 185" descr="http://upload.wikimedia.org/wikipedia/en/thumb/a/a4/Flag_of_the_United_States.svg/22px-Flag_of_the_United_States.svg.png"/>
          <xdr:cNvPicPr>
            <a:picLocks noChangeArrowheads="1"/>
          </xdr:cNvPicPr>
        </xdr:nvPicPr>
        <xdr:blipFill>
          <a:blip xmlns:r="http://schemas.openxmlformats.org/officeDocument/2006/relationships" r:embed="rId160" cstate="print"/>
          <a:srcRect/>
          <a:stretch>
            <a:fillRect/>
          </a:stretch>
        </xdr:blipFill>
        <xdr:spPr bwMode="auto">
          <a:xfrm>
            <a:off x="742950" y="36227018"/>
            <a:ext cx="210312" cy="137160"/>
          </a:xfrm>
          <a:prstGeom prst="rect">
            <a:avLst/>
          </a:prstGeom>
          <a:noFill/>
        </xdr:spPr>
      </xdr:pic>
      <xdr:pic>
        <xdr:nvPicPr>
          <xdr:cNvPr id="517" name="Picture 186" descr="http://upload.wikimedia.org/wikipedia/commons/thumb/f/fe/Flag_of_Uruguay.svg/22px-Flag_of_Uruguay.svg.png"/>
          <xdr:cNvPicPr>
            <a:picLocks noChangeArrowheads="1"/>
          </xdr:cNvPicPr>
        </xdr:nvPicPr>
        <xdr:blipFill>
          <a:blip xmlns:r="http://schemas.openxmlformats.org/officeDocument/2006/relationships" r:embed="rId161" cstate="print"/>
          <a:srcRect/>
          <a:stretch>
            <a:fillRect/>
          </a:stretch>
        </xdr:blipFill>
        <xdr:spPr bwMode="auto">
          <a:xfrm>
            <a:off x="742950" y="36417699"/>
            <a:ext cx="210312" cy="137160"/>
          </a:xfrm>
          <a:prstGeom prst="rect">
            <a:avLst/>
          </a:prstGeom>
          <a:noFill/>
        </xdr:spPr>
      </xdr:pic>
      <xdr:pic>
        <xdr:nvPicPr>
          <xdr:cNvPr id="518" name="Picture 187" descr="http://upload.wikimedia.org/wikipedia/commons/thumb/8/84/Flag_of_Uzbekistan.svg/22px-Flag_of_Uzbekistan.svg.png"/>
          <xdr:cNvPicPr>
            <a:picLocks noChangeArrowheads="1"/>
          </xdr:cNvPicPr>
        </xdr:nvPicPr>
        <xdr:blipFill>
          <a:blip xmlns:r="http://schemas.openxmlformats.org/officeDocument/2006/relationships" r:embed="rId162" cstate="print"/>
          <a:srcRect/>
          <a:stretch>
            <a:fillRect/>
          </a:stretch>
        </xdr:blipFill>
        <xdr:spPr bwMode="auto">
          <a:xfrm>
            <a:off x="742950" y="36608381"/>
            <a:ext cx="210312" cy="137160"/>
          </a:xfrm>
          <a:prstGeom prst="rect">
            <a:avLst/>
          </a:prstGeom>
          <a:noFill/>
        </xdr:spPr>
      </xdr:pic>
      <xdr:pic>
        <xdr:nvPicPr>
          <xdr:cNvPr id="519" name="Picture 188" descr="http://upload.wikimedia.org/wikipedia/commons/thumb/b/bc/Flag_of_Vanuatu.svg/22px-Flag_of_Vanuatu.svg.png"/>
          <xdr:cNvPicPr>
            <a:picLocks noChangeArrowheads="1"/>
          </xdr:cNvPicPr>
        </xdr:nvPicPr>
        <xdr:blipFill>
          <a:blip xmlns:r="http://schemas.openxmlformats.org/officeDocument/2006/relationships" r:embed="rId163" cstate="print"/>
          <a:srcRect/>
          <a:stretch>
            <a:fillRect/>
          </a:stretch>
        </xdr:blipFill>
        <xdr:spPr bwMode="auto">
          <a:xfrm>
            <a:off x="742950" y="36799062"/>
            <a:ext cx="210312" cy="137160"/>
          </a:xfrm>
          <a:prstGeom prst="rect">
            <a:avLst/>
          </a:prstGeom>
          <a:noFill/>
        </xdr:spPr>
      </xdr:pic>
      <xdr:pic>
        <xdr:nvPicPr>
          <xdr:cNvPr id="520" name="Picture 189" descr="http://upload.wikimedia.org/wikipedia/commons/thumb/7/7b/Flag_of_Venezuela_%28state%29.svg/22px-Flag_of_Venezuela_%28state%29.svg.png"/>
          <xdr:cNvPicPr>
            <a:picLocks noChangeArrowheads="1"/>
          </xdr:cNvPicPr>
        </xdr:nvPicPr>
        <xdr:blipFill>
          <a:blip xmlns:r="http://schemas.openxmlformats.org/officeDocument/2006/relationships" r:embed="rId164" cstate="print"/>
          <a:srcRect/>
          <a:stretch>
            <a:fillRect/>
          </a:stretch>
        </xdr:blipFill>
        <xdr:spPr bwMode="auto">
          <a:xfrm>
            <a:off x="742950" y="36989743"/>
            <a:ext cx="210312" cy="137160"/>
          </a:xfrm>
          <a:prstGeom prst="rect">
            <a:avLst/>
          </a:prstGeom>
          <a:noFill/>
        </xdr:spPr>
      </xdr:pic>
      <xdr:pic>
        <xdr:nvPicPr>
          <xdr:cNvPr id="521" name="Picture 190" descr="http://upload.wikimedia.org/wikipedia/commons/thumb/2/21/Flag_of_Vietnam.svg/22px-Flag_of_Vietnam.svg.png"/>
          <xdr:cNvPicPr>
            <a:picLocks noChangeArrowheads="1"/>
          </xdr:cNvPicPr>
        </xdr:nvPicPr>
        <xdr:blipFill>
          <a:blip xmlns:r="http://schemas.openxmlformats.org/officeDocument/2006/relationships" r:embed="rId165" cstate="print"/>
          <a:srcRect/>
          <a:stretch>
            <a:fillRect/>
          </a:stretch>
        </xdr:blipFill>
        <xdr:spPr bwMode="auto">
          <a:xfrm>
            <a:off x="742950" y="37180425"/>
            <a:ext cx="210312" cy="137160"/>
          </a:xfrm>
          <a:prstGeom prst="rect">
            <a:avLst/>
          </a:prstGeom>
          <a:noFill/>
        </xdr:spPr>
      </xdr:pic>
      <xdr:pic>
        <xdr:nvPicPr>
          <xdr:cNvPr id="522" name="Picture 191" descr="http://upload.wikimedia.org/wikipedia/commons/thumb/8/89/Flag_of_Yemen.svg/22px-Flag_of_Yemen.svg.png"/>
          <xdr:cNvPicPr>
            <a:picLocks noChangeArrowheads="1"/>
          </xdr:cNvPicPr>
        </xdr:nvPicPr>
        <xdr:blipFill>
          <a:blip xmlns:r="http://schemas.openxmlformats.org/officeDocument/2006/relationships" r:embed="rId166" cstate="print"/>
          <a:srcRect/>
          <a:stretch>
            <a:fillRect/>
          </a:stretch>
        </xdr:blipFill>
        <xdr:spPr bwMode="auto">
          <a:xfrm>
            <a:off x="742950" y="37561606"/>
            <a:ext cx="210312" cy="137160"/>
          </a:xfrm>
          <a:prstGeom prst="rect">
            <a:avLst/>
          </a:prstGeom>
          <a:noFill/>
        </xdr:spPr>
      </xdr:pic>
      <xdr:pic>
        <xdr:nvPicPr>
          <xdr:cNvPr id="523" name="Picture 192" descr="http://upload.wikimedia.org/wikipedia/commons/thumb/0/06/Flag_of_Zambia.svg/22px-Flag_of_Zambia.svg.png"/>
          <xdr:cNvPicPr>
            <a:picLocks noChangeArrowheads="1"/>
          </xdr:cNvPicPr>
        </xdr:nvPicPr>
        <xdr:blipFill>
          <a:blip xmlns:r="http://schemas.openxmlformats.org/officeDocument/2006/relationships" r:embed="rId167" cstate="print"/>
          <a:srcRect/>
          <a:stretch>
            <a:fillRect/>
          </a:stretch>
        </xdr:blipFill>
        <xdr:spPr bwMode="auto">
          <a:xfrm>
            <a:off x="742950" y="37752287"/>
            <a:ext cx="210312" cy="137160"/>
          </a:xfrm>
          <a:prstGeom prst="rect">
            <a:avLst/>
          </a:prstGeom>
          <a:noFill/>
        </xdr:spPr>
      </xdr:pic>
      <xdr:pic>
        <xdr:nvPicPr>
          <xdr:cNvPr id="524" name="Picture 193" descr="http://upload.wikimedia.org/wikipedia/commons/thumb/6/6a/Flag_of_Zimbabwe.svg/22px-Flag_of_Zimbabwe.svg.png"/>
          <xdr:cNvPicPr>
            <a:picLocks noChangeArrowheads="1"/>
          </xdr:cNvPicPr>
        </xdr:nvPicPr>
        <xdr:blipFill>
          <a:blip xmlns:r="http://schemas.openxmlformats.org/officeDocument/2006/relationships" r:embed="rId168" cstate="print"/>
          <a:srcRect/>
          <a:stretch>
            <a:fillRect/>
          </a:stretch>
        </xdr:blipFill>
        <xdr:spPr bwMode="auto">
          <a:xfrm>
            <a:off x="742950" y="37933443"/>
            <a:ext cx="210312" cy="137160"/>
          </a:xfrm>
          <a:prstGeom prst="rect">
            <a:avLst/>
          </a:prstGeom>
          <a:noFill/>
        </xdr:spPr>
      </xdr:pic>
      <xdr:pic>
        <xdr:nvPicPr>
          <xdr:cNvPr id="525" name="Picture 147" descr="http://upload.wikimedia.org/wikipedia/commons/thumb/0/00/Flag_of_Palestine.svg/22px-Flag_of_Palestine.svg.png"/>
          <xdr:cNvPicPr>
            <a:picLocks noChangeArrowheads="1"/>
          </xdr:cNvPicPr>
        </xdr:nvPicPr>
        <xdr:blipFill>
          <a:blip xmlns:r="http://schemas.openxmlformats.org/officeDocument/2006/relationships" r:embed="rId169" cstate="print"/>
          <a:srcRect/>
          <a:stretch>
            <a:fillRect/>
          </a:stretch>
        </xdr:blipFill>
        <xdr:spPr bwMode="auto">
          <a:xfrm>
            <a:off x="733425" y="37376099"/>
            <a:ext cx="210312" cy="137160"/>
          </a:xfrm>
          <a:prstGeom prst="rect">
            <a:avLst/>
          </a:prstGeom>
          <a:noFill/>
        </xdr:spPr>
      </xdr:pic>
      <xdr:pic>
        <xdr:nvPicPr>
          <xdr:cNvPr id="526" name="Picture 28" descr="Republic of China">
            <a:hlinkClick xmlns:r="http://schemas.openxmlformats.org/officeDocument/2006/relationships" r:id="rId170" tooltip="Republic of China"/>
          </xdr:cNvPr>
          <xdr:cNvPicPr>
            <a:picLocks noChangeArrowheads="1"/>
          </xdr:cNvPicPr>
        </xdr:nvPicPr>
        <xdr:blipFill>
          <a:blip xmlns:r="http://schemas.openxmlformats.org/officeDocument/2006/relationships" r:embed="rId171" cstate="print"/>
          <a:srcRect/>
          <a:stretch>
            <a:fillRect/>
          </a:stretch>
        </xdr:blipFill>
        <xdr:spPr bwMode="auto">
          <a:xfrm>
            <a:off x="742950" y="33747075"/>
            <a:ext cx="210312" cy="137160"/>
          </a:xfrm>
          <a:prstGeom prst="rect">
            <a:avLst/>
          </a:prstGeom>
          <a:noFill/>
        </xdr:spPr>
      </xdr:pic>
    </xdr:grpSp>
    <xdr:clientData/>
  </xdr:twoCellAnchor>
  <xdr:twoCellAnchor>
    <xdr:from>
      <xdr:col>0</xdr:col>
      <xdr:colOff>47625</xdr:colOff>
      <xdr:row>15</xdr:row>
      <xdr:rowOff>30723</xdr:rowOff>
    </xdr:from>
    <xdr:to>
      <xdr:col>0</xdr:col>
      <xdr:colOff>257175</xdr:colOff>
      <xdr:row>15</xdr:row>
      <xdr:rowOff>167883</xdr:rowOff>
    </xdr:to>
    <xdr:pic>
      <xdr:nvPicPr>
        <xdr:cNvPr id="527" name="Picture 80" descr="http://upload.wikimedia.org/wikipedia/commons/thumb/4/45/Flag_of_Ireland.svg/22px-Flag_of_Ireland.svg.png"/>
        <xdr:cNvPicPr>
          <a:picLocks noChangeArrowheads="1"/>
        </xdr:cNvPicPr>
      </xdr:nvPicPr>
      <xdr:blipFill>
        <a:blip xmlns:r="http://schemas.openxmlformats.org/officeDocument/2006/relationships" r:embed="rId172" cstate="print"/>
        <a:srcRect/>
        <a:stretch>
          <a:fillRect/>
        </a:stretch>
      </xdr:blipFill>
      <xdr:spPr bwMode="auto">
        <a:xfrm>
          <a:off x="657225" y="2773923"/>
          <a:ext cx="209550" cy="1371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en.wikipedia.org/wiki/Slovakia" TargetMode="External"/><Relationship Id="rId117" Type="http://schemas.openxmlformats.org/officeDocument/2006/relationships/hyperlink" Target="http://www.ntma.ie/" TargetMode="External"/><Relationship Id="rId21" Type="http://schemas.openxmlformats.org/officeDocument/2006/relationships/hyperlink" Target="http://en.wikipedia.org/wiki/Kingdom_of_the_Netherlands" TargetMode="External"/><Relationship Id="rId42" Type="http://schemas.openxmlformats.org/officeDocument/2006/relationships/hyperlink" Target="http://www.tesoreria.cl/web/index.jsp" TargetMode="External"/><Relationship Id="rId47" Type="http://schemas.openxmlformats.org/officeDocument/2006/relationships/hyperlink" Target="http://www.fin.ee/state-treasury" TargetMode="External"/><Relationship Id="rId63" Type="http://schemas.openxmlformats.org/officeDocument/2006/relationships/hyperlink" Target="http://www.bancaditalia.it/pubblicazioni/econo/quest_ecofin_2/qef169/QEF_169.pdf" TargetMode="External"/><Relationship Id="rId68" Type="http://schemas.openxmlformats.org/officeDocument/2006/relationships/hyperlink" Target="http://english.mosf.go.kr/abo/organ3.do?bcd=AO003" TargetMode="External"/><Relationship Id="rId84" Type="http://schemas.openxmlformats.org/officeDocument/2006/relationships/hyperlink" Target="http://www.pokladnica.sk/" TargetMode="External"/><Relationship Id="rId89" Type="http://schemas.openxmlformats.org/officeDocument/2006/relationships/hyperlink" Target="http://www.tesoro.es/sp/organizacion/organiza2.asp" TargetMode="External"/><Relationship Id="rId112" Type="http://schemas.openxmlformats.org/officeDocument/2006/relationships/hyperlink" Target="http://www.per.gov.ie/government-announces-plans-for-a-civil-service-wide-human-resources-shared-service-centre-hrssc/" TargetMode="External"/><Relationship Id="rId16" Type="http://schemas.openxmlformats.org/officeDocument/2006/relationships/hyperlink" Target="http://en.wikipedia.org/wiki/Italy" TargetMode="External"/><Relationship Id="rId107" Type="http://schemas.openxmlformats.org/officeDocument/2006/relationships/hyperlink" Target="http://www.gov.ie/services" TargetMode="External"/><Relationship Id="rId11" Type="http://schemas.openxmlformats.org/officeDocument/2006/relationships/hyperlink" Target="http://en.wikipedia.org/wiki/Germany" TargetMode="External"/><Relationship Id="rId32" Type="http://schemas.openxmlformats.org/officeDocument/2006/relationships/hyperlink" Target="http://en.wikipedia.org/wiki/United_Kingdom" TargetMode="External"/><Relationship Id="rId37" Type="http://schemas.openxmlformats.org/officeDocument/2006/relationships/hyperlink" Target="http://treasury.fgov.be/" TargetMode="External"/><Relationship Id="rId53" Type="http://schemas.openxmlformats.org/officeDocument/2006/relationships/hyperlink" Target="http://www.bundesfinanzministerium.de/" TargetMode="External"/><Relationship Id="rId58" Type="http://schemas.openxmlformats.org/officeDocument/2006/relationships/hyperlink" Target="http://www.allamkincstar.gov.hu/" TargetMode="External"/><Relationship Id="rId74" Type="http://schemas.openxmlformats.org/officeDocument/2006/relationships/hyperlink" Target="http://www.dsta.nl/" TargetMode="External"/><Relationship Id="rId79" Type="http://schemas.openxmlformats.org/officeDocument/2006/relationships/hyperlink" Target="http://www.legislation.govt.nz/act/public/1989/0044/latest/DLM160809.html" TargetMode="External"/><Relationship Id="rId102" Type="http://schemas.openxmlformats.org/officeDocument/2006/relationships/hyperlink" Target="http://databank.per.gov.ie/" TargetMode="External"/><Relationship Id="rId5" Type="http://schemas.openxmlformats.org/officeDocument/2006/relationships/hyperlink" Target="http://en.wikipedia.org/wiki/Chile" TargetMode="External"/><Relationship Id="rId61" Type="http://schemas.openxmlformats.org/officeDocument/2006/relationships/hyperlink" Target="http://www.ag.mof.gov.il/AccountantGeneral/AccountantGeneral_eng" TargetMode="External"/><Relationship Id="rId82" Type="http://schemas.openxmlformats.org/officeDocument/2006/relationships/hyperlink" Target="http://www.igcp.pt/gca/?id=567" TargetMode="External"/><Relationship Id="rId90" Type="http://schemas.openxmlformats.org/officeDocument/2006/relationships/hyperlink" Target="https://www.riksgalden.se/" TargetMode="External"/><Relationship Id="rId95" Type="http://schemas.openxmlformats.org/officeDocument/2006/relationships/hyperlink" Target="http://mevzuat.basbakanlik.gov.tr/Metin.Aspx?MevzuatKod=7.5.15060&amp;sourceXmlSearch=Genel%20B&amp;MevzuatIliski=0" TargetMode="External"/><Relationship Id="rId19" Type="http://schemas.openxmlformats.org/officeDocument/2006/relationships/hyperlink" Target="http://en.wikipedia.org/wiki/Luxembourg" TargetMode="External"/><Relationship Id="rId14" Type="http://schemas.openxmlformats.org/officeDocument/2006/relationships/hyperlink" Target="http://en.wikipedia.org/wiki/Iceland" TargetMode="External"/><Relationship Id="rId22" Type="http://schemas.openxmlformats.org/officeDocument/2006/relationships/hyperlink" Target="http://en.wikipedia.org/wiki/New_Zealand" TargetMode="External"/><Relationship Id="rId27" Type="http://schemas.openxmlformats.org/officeDocument/2006/relationships/hyperlink" Target="http://en.wikipedia.org/wiki/Slovenia" TargetMode="External"/><Relationship Id="rId30" Type="http://schemas.openxmlformats.org/officeDocument/2006/relationships/hyperlink" Target="http://en.wikipedia.org/wiki/Switzerland" TargetMode="External"/><Relationship Id="rId35" Type="http://schemas.openxmlformats.org/officeDocument/2006/relationships/hyperlink" Target="http://www.ris.bka.gv.at/GeltendeFassung.wxe?Abfrage=Bundesnormen&amp;Gesetzesnummer=20006355" TargetMode="External"/><Relationship Id="rId43" Type="http://schemas.openxmlformats.org/officeDocument/2006/relationships/hyperlink" Target="http://www.mfcr.cz/en/about-ministry/organisation-chart/section-04-financial-management-and-audi/dept-54-state-treasury-public-sector-con" TargetMode="External"/><Relationship Id="rId48" Type="http://schemas.openxmlformats.org/officeDocument/2006/relationships/hyperlink" Target="https://www.imf.org/external/pubs/ft/fandd/2000/09/pdf/potter.pdf" TargetMode="External"/><Relationship Id="rId56" Type="http://schemas.openxmlformats.org/officeDocument/2006/relationships/hyperlink" Target="http://www.treasury.govt.nz/budget/app" TargetMode="External"/><Relationship Id="rId64" Type="http://schemas.openxmlformats.org/officeDocument/2006/relationships/hyperlink" Target="https://www.bancaditalia.it/serv_pubblico/elenco-dei-servizi/tesoreria;internal&amp;action=_setlanguage.action?LANGUAGE=en" TargetMode="External"/><Relationship Id="rId69" Type="http://schemas.openxmlformats.org/officeDocument/2006/relationships/hyperlink" Target="https://eng.digitalbrain.go.kr/en/view/datacenter/data_view.jsp?brdi_no=000002&amp;curPage=1&amp;code=DB0302" TargetMode="External"/><Relationship Id="rId77" Type="http://schemas.openxmlformats.org/officeDocument/2006/relationships/hyperlink" Target="http://www.regjeringen.no/nb/dep/fin/dep/org/avdelinger.html?id=243" TargetMode="External"/><Relationship Id="rId100" Type="http://schemas.openxmlformats.org/officeDocument/2006/relationships/hyperlink" Target="http://www.cso.ie/" TargetMode="External"/><Relationship Id="rId105" Type="http://schemas.openxmlformats.org/officeDocument/2006/relationships/hyperlink" Target="http://www.revenue.ie/" TargetMode="External"/><Relationship Id="rId113" Type="http://schemas.openxmlformats.org/officeDocument/2006/relationships/hyperlink" Target="http://www.per.gov.ie/government-announces-plans-for-a-civil-service-wide-human-resources-shared-service-centre-hrssc/" TargetMode="External"/><Relationship Id="rId118" Type="http://schemas.openxmlformats.org/officeDocument/2006/relationships/hyperlink" Target="http://www.finance.gov.ie/" TargetMode="External"/><Relationship Id="rId8" Type="http://schemas.openxmlformats.org/officeDocument/2006/relationships/hyperlink" Target="http://en.wikipedia.org/wiki/Estonia" TargetMode="External"/><Relationship Id="rId51" Type="http://schemas.openxmlformats.org/officeDocument/2006/relationships/hyperlink" Target="http://www.aft.gouv.fr/rubriques/objectifs_188.html" TargetMode="External"/><Relationship Id="rId72" Type="http://schemas.openxmlformats.org/officeDocument/2006/relationships/hyperlink" Target="http://www.shcp.gob.mx/sitioTESOFE/Paginas/intro1.aspx" TargetMode="External"/><Relationship Id="rId80" Type="http://schemas.openxmlformats.org/officeDocument/2006/relationships/hyperlink" Target="http://www.mf.gov.pl/ministerstwo-finansow/dzialalnosc/finanse-publiczne" TargetMode="External"/><Relationship Id="rId85" Type="http://schemas.openxmlformats.org/officeDocument/2006/relationships/hyperlink" Target="http://www.pokladnica.sk/_img/Documents/zakon/Z%C3%A1kon%20o%20%C5%A0P2013.pdf" TargetMode="External"/><Relationship Id="rId93" Type="http://schemas.openxmlformats.org/officeDocument/2006/relationships/hyperlink" Target="http://www.bis.org/cpss/paysys/SwitzerlandComp.pdf" TargetMode="External"/><Relationship Id="rId98" Type="http://schemas.openxmlformats.org/officeDocument/2006/relationships/hyperlink" Target="http://en.wikipedia.org/wiki/Republic_of_Ireland" TargetMode="External"/><Relationship Id="rId121" Type="http://schemas.openxmlformats.org/officeDocument/2006/relationships/vmlDrawing" Target="../drawings/vmlDrawing1.vml"/><Relationship Id="rId3" Type="http://schemas.openxmlformats.org/officeDocument/2006/relationships/hyperlink" Target="http://en.wikipedia.org/wiki/Belgium" TargetMode="External"/><Relationship Id="rId12" Type="http://schemas.openxmlformats.org/officeDocument/2006/relationships/hyperlink" Target="http://en.wikipedia.org/wiki/Greece" TargetMode="External"/><Relationship Id="rId17" Type="http://schemas.openxmlformats.org/officeDocument/2006/relationships/hyperlink" Target="http://en.wikipedia.org/wiki/Japan" TargetMode="External"/><Relationship Id="rId25" Type="http://schemas.openxmlformats.org/officeDocument/2006/relationships/hyperlink" Target="http://en.wikipedia.org/wiki/Portugal" TargetMode="External"/><Relationship Id="rId33" Type="http://schemas.openxmlformats.org/officeDocument/2006/relationships/hyperlink" Target="http://www.treasury.gov.au/" TargetMode="External"/><Relationship Id="rId38" Type="http://schemas.openxmlformats.org/officeDocument/2006/relationships/hyperlink" Target="http://www.nbb.be/pub/01_00_00_00_00/01_01_00_00_00/01_01_07_00_00.htm?l=en" TargetMode="External"/><Relationship Id="rId46" Type="http://schemas.openxmlformats.org/officeDocument/2006/relationships/hyperlink" Target="http://www.fm.dk/publikationer/2006/introduktion-til-et-omkostningsbaseret-bevillingssystem-april-2006/3-den-nye-bevillingsmodel/" TargetMode="External"/><Relationship Id="rId59" Type="http://schemas.openxmlformats.org/officeDocument/2006/relationships/hyperlink" Target="http://www.fjarmalaraduneyti.is/greidsluafkoma/" TargetMode="External"/><Relationship Id="rId67" Type="http://schemas.openxmlformats.org/officeDocument/2006/relationships/hyperlink" Target="http://www.mof.go.jp/exchequer/index.html" TargetMode="External"/><Relationship Id="rId103" Type="http://schemas.openxmlformats.org/officeDocument/2006/relationships/hyperlink" Target="http://www.finance.gov.ie/" TargetMode="External"/><Relationship Id="rId108" Type="http://schemas.openxmlformats.org/officeDocument/2006/relationships/hyperlink" Target="http://www.revenue.ie/" TargetMode="External"/><Relationship Id="rId116" Type="http://schemas.openxmlformats.org/officeDocument/2006/relationships/hyperlink" Target="http://www.ros.ie/PublisherServlet/info/setupnewcust" TargetMode="External"/><Relationship Id="rId20" Type="http://schemas.openxmlformats.org/officeDocument/2006/relationships/hyperlink" Target="http://en.wikipedia.org/wiki/Mexico" TargetMode="External"/><Relationship Id="rId41" Type="http://schemas.openxmlformats.org/officeDocument/2006/relationships/hyperlink" Target="http://laws-lois.justice.gc.ca/eng/acts/F-11/page-13.html" TargetMode="External"/><Relationship Id="rId54" Type="http://schemas.openxmlformats.org/officeDocument/2006/relationships/hyperlink" Target="http://www.minfin.gr/" TargetMode="External"/><Relationship Id="rId62" Type="http://schemas.openxmlformats.org/officeDocument/2006/relationships/hyperlink" Target="http://www.boi.org.il/en/PaymentSystem/LawsAndRegulations/Pages/Default.aspx" TargetMode="External"/><Relationship Id="rId70" Type="http://schemas.openxmlformats.org/officeDocument/2006/relationships/hyperlink" Target="http://www.te.public.lu/" TargetMode="External"/><Relationship Id="rId75" Type="http://schemas.openxmlformats.org/officeDocument/2006/relationships/hyperlink" Target="http://www.dsta.nl/Onderwerpen/Schatkistbankieren/Hoe_werkt_schatkistbankieren" TargetMode="External"/><Relationship Id="rId83" Type="http://schemas.openxmlformats.org/officeDocument/2006/relationships/hyperlink" Target="http://www.strategyand.pwc.com/media/file/Technology_of_Fiscal_Reform.pdf" TargetMode="External"/><Relationship Id="rId88" Type="http://schemas.openxmlformats.org/officeDocument/2006/relationships/hyperlink" Target="http://www.tesoro.es/EN/index.asp" TargetMode="External"/><Relationship Id="rId91" Type="http://schemas.openxmlformats.org/officeDocument/2006/relationships/hyperlink" Target="https://www.riksgalden.se/en/aboutsndo/Cash-Management/The-central-government-payment-model/" TargetMode="External"/><Relationship Id="rId96" Type="http://schemas.openxmlformats.org/officeDocument/2006/relationships/hyperlink" Target="http://www.finlex.fi/fi/laki/ajantasa/1988/19880423" TargetMode="External"/><Relationship Id="rId111" Type="http://schemas.openxmlformats.org/officeDocument/2006/relationships/hyperlink" Target="http://laborsta.ilo.org/STP/guest" TargetMode="External"/><Relationship Id="rId1" Type="http://schemas.openxmlformats.org/officeDocument/2006/relationships/hyperlink" Target="http://en.wikipedia.org/wiki/Australia" TargetMode="External"/><Relationship Id="rId6" Type="http://schemas.openxmlformats.org/officeDocument/2006/relationships/hyperlink" Target="http://en.wikipedia.org/wiki/Czech_Republic" TargetMode="External"/><Relationship Id="rId15" Type="http://schemas.openxmlformats.org/officeDocument/2006/relationships/hyperlink" Target="http://en.wikipedia.org/wiki/Israel" TargetMode="External"/><Relationship Id="rId23" Type="http://schemas.openxmlformats.org/officeDocument/2006/relationships/hyperlink" Target="http://en.wikipedia.org/wiki/Norway" TargetMode="External"/><Relationship Id="rId28" Type="http://schemas.openxmlformats.org/officeDocument/2006/relationships/hyperlink" Target="http://en.wikipedia.org/wiki/Spain" TargetMode="External"/><Relationship Id="rId36" Type="http://schemas.openxmlformats.org/officeDocument/2006/relationships/hyperlink" Target="http://www.oebfa.at/" TargetMode="External"/><Relationship Id="rId49" Type="http://schemas.openxmlformats.org/officeDocument/2006/relationships/hyperlink" Target="http://www.treasuryfinland.fi/" TargetMode="External"/><Relationship Id="rId57" Type="http://schemas.openxmlformats.org/officeDocument/2006/relationships/hyperlink" Target="http://www.allamkincstar.gov.hu/" TargetMode="External"/><Relationship Id="rId106" Type="http://schemas.openxmlformats.org/officeDocument/2006/relationships/hyperlink" Target="http://www.gov.ie/" TargetMode="External"/><Relationship Id="rId114" Type="http://schemas.openxmlformats.org/officeDocument/2006/relationships/hyperlink" Target="https://irl.eu-supply.com/ctm/supplier/publictenders" TargetMode="External"/><Relationship Id="rId119" Type="http://schemas.openxmlformats.org/officeDocument/2006/relationships/hyperlink" Target="http://www.financialregulator.ie/publications/Documents/Payment%20Oversight%20Report.pdf" TargetMode="External"/><Relationship Id="rId10" Type="http://schemas.openxmlformats.org/officeDocument/2006/relationships/hyperlink" Target="http://en.wikipedia.org/wiki/France" TargetMode="External"/><Relationship Id="rId31" Type="http://schemas.openxmlformats.org/officeDocument/2006/relationships/hyperlink" Target="http://en.wikipedia.org/wiki/Turkey" TargetMode="External"/><Relationship Id="rId44" Type="http://schemas.openxmlformats.org/officeDocument/2006/relationships/hyperlink" Target="http://www.mfcr.cz/cs/verejny-sektor/regulace/statni-pokladna" TargetMode="External"/><Relationship Id="rId52" Type="http://schemas.openxmlformats.org/officeDocument/2006/relationships/hyperlink" Target="http://www.mf.gov.si/en/about_the_ministry/direktorati/reasury_directorate/treasury_of_the_treasury_single_account/" TargetMode="External"/><Relationship Id="rId60" Type="http://schemas.openxmlformats.org/officeDocument/2006/relationships/hyperlink" Target="http://www.althingi.is/" TargetMode="External"/><Relationship Id="rId65" Type="http://schemas.openxmlformats.org/officeDocument/2006/relationships/hyperlink" Target="http://www.bancaditalia.it/pubblicazioni/econo/quest_ecofin_2/qef169/QEF_169.pdf" TargetMode="External"/><Relationship Id="rId73" Type="http://schemas.openxmlformats.org/officeDocument/2006/relationships/hyperlink" Target="http://www.apartados.hacienda.gob.mx/lineamientoscut/" TargetMode="External"/><Relationship Id="rId78" Type="http://schemas.openxmlformats.org/officeDocument/2006/relationships/hyperlink" Target="http://www.regjeringen.no/en/the-government/solberg/Regjeringens-satsingsomrader/Regjeringens-satsingsomrader/En-enklere-hverdag-for-folk-flest/Digitalisere-forvaltningen.html?id=753127" TargetMode="External"/><Relationship Id="rId81" Type="http://schemas.openxmlformats.org/officeDocument/2006/relationships/hyperlink" Target="http://www.igcp.pt/gca/?id=567" TargetMode="External"/><Relationship Id="rId86" Type="http://schemas.openxmlformats.org/officeDocument/2006/relationships/hyperlink" Target="http://www.oecd.org/slovenia/39997582.pdf" TargetMode="External"/><Relationship Id="rId94" Type="http://schemas.openxmlformats.org/officeDocument/2006/relationships/hyperlink" Target="http://www.treasury.gov.tr/" TargetMode="External"/><Relationship Id="rId99" Type="http://schemas.openxmlformats.org/officeDocument/2006/relationships/hyperlink" Target="http://www.centralbank.ie/" TargetMode="External"/><Relationship Id="rId101" Type="http://schemas.openxmlformats.org/officeDocument/2006/relationships/hyperlink" Target="http://per.gov.ie/organisation-chart/" TargetMode="External"/><Relationship Id="rId122" Type="http://schemas.openxmlformats.org/officeDocument/2006/relationships/comments" Target="../comments1.xml"/><Relationship Id="rId4" Type="http://schemas.openxmlformats.org/officeDocument/2006/relationships/hyperlink" Target="http://en.wikipedia.org/wiki/Canada" TargetMode="External"/><Relationship Id="rId9" Type="http://schemas.openxmlformats.org/officeDocument/2006/relationships/hyperlink" Target="http://en.wikipedia.org/wiki/Finland" TargetMode="External"/><Relationship Id="rId13" Type="http://schemas.openxmlformats.org/officeDocument/2006/relationships/hyperlink" Target="http://en.wikipedia.org/wiki/Hungary" TargetMode="External"/><Relationship Id="rId18" Type="http://schemas.openxmlformats.org/officeDocument/2006/relationships/hyperlink" Target="http://en.wikipedia.org/wiki/South_Korea" TargetMode="External"/><Relationship Id="rId39" Type="http://schemas.openxmlformats.org/officeDocument/2006/relationships/hyperlink" Target="http://www.tbs-sct.gc.ca/tbs-sct/index-eng.asp" TargetMode="External"/><Relationship Id="rId109" Type="http://schemas.openxmlformats.org/officeDocument/2006/relationships/hyperlink" Target="http://www.revenue.ie/en/online/ros/index.html" TargetMode="External"/><Relationship Id="rId34" Type="http://schemas.openxmlformats.org/officeDocument/2006/relationships/hyperlink" Target="http://www.comlaw.gov.au/Details/C2011C00328" TargetMode="External"/><Relationship Id="rId50" Type="http://schemas.openxmlformats.org/officeDocument/2006/relationships/hyperlink" Target="http://www.aft.gouv.fr/" TargetMode="External"/><Relationship Id="rId55" Type="http://schemas.openxmlformats.org/officeDocument/2006/relationships/hyperlink" Target="http://eprints.lse.ac.uk/29097/1/GreeSE_No37.pdf" TargetMode="External"/><Relationship Id="rId76" Type="http://schemas.openxmlformats.org/officeDocument/2006/relationships/hyperlink" Target="http://www.treasury.govt.nz/" TargetMode="External"/><Relationship Id="rId97" Type="http://schemas.openxmlformats.org/officeDocument/2006/relationships/hyperlink" Target="http://www.dmo.gov.uk/" TargetMode="External"/><Relationship Id="rId104" Type="http://schemas.openxmlformats.org/officeDocument/2006/relationships/hyperlink" Target="http://www.financialregulator.ie/publications/Documents/Payment%20Oversight%20Report.pdf" TargetMode="External"/><Relationship Id="rId120" Type="http://schemas.openxmlformats.org/officeDocument/2006/relationships/drawing" Target="../drawings/drawing1.xml"/><Relationship Id="rId7" Type="http://schemas.openxmlformats.org/officeDocument/2006/relationships/hyperlink" Target="http://en.wikipedia.org/wiki/Denmark" TargetMode="External"/><Relationship Id="rId71" Type="http://schemas.openxmlformats.org/officeDocument/2006/relationships/hyperlink" Target="http://www.legilux.public.lu/leg/a/archives/1999/0068/a068.pdf" TargetMode="External"/><Relationship Id="rId92" Type="http://schemas.openxmlformats.org/officeDocument/2006/relationships/hyperlink" Target="http://www.snb.ch/" TargetMode="External"/><Relationship Id="rId2" Type="http://schemas.openxmlformats.org/officeDocument/2006/relationships/hyperlink" Target="http://en.wikipedia.org/wiki/Austria" TargetMode="External"/><Relationship Id="rId29" Type="http://schemas.openxmlformats.org/officeDocument/2006/relationships/hyperlink" Target="http://en.wikipedia.org/wiki/Sweden" TargetMode="External"/><Relationship Id="rId24" Type="http://schemas.openxmlformats.org/officeDocument/2006/relationships/hyperlink" Target="http://en.wikipedia.org/wiki/Poland" TargetMode="External"/><Relationship Id="rId40" Type="http://schemas.openxmlformats.org/officeDocument/2006/relationships/hyperlink" Target="http://pdf.usaid.gov/pdf_docs/PNADK595.pdf" TargetMode="External"/><Relationship Id="rId45" Type="http://schemas.openxmlformats.org/officeDocument/2006/relationships/hyperlink" Target="http://www.fm.dk/om-os/historie/den-roede-bygning/" TargetMode="External"/><Relationship Id="rId66" Type="http://schemas.openxmlformats.org/officeDocument/2006/relationships/hyperlink" Target="http://www.mof.go.jp/english/budget/budget/fy2002/brief/2002-23.htm" TargetMode="External"/><Relationship Id="rId87" Type="http://schemas.openxmlformats.org/officeDocument/2006/relationships/hyperlink" Target="http://www.ujp.gov.si/" TargetMode="External"/><Relationship Id="rId110" Type="http://schemas.openxmlformats.org/officeDocument/2006/relationships/hyperlink" Target="http://www.revenue.ie/en/customs/ecustoms/index.html" TargetMode="External"/><Relationship Id="rId115" Type="http://schemas.openxmlformats.org/officeDocument/2006/relationships/hyperlink" Target="http://www.etenders.gov.i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35"/>
  <sheetViews>
    <sheetView tabSelected="1" topLeftCell="G1" workbookViewId="0">
      <selection activeCell="N11" sqref="N11"/>
    </sheetView>
  </sheetViews>
  <sheetFormatPr defaultRowHeight="14.4" x14ac:dyDescent="0.3"/>
  <cols>
    <col min="2" max="2" width="11.5546875" customWidth="1"/>
    <col min="3" max="6" width="0" hidden="1" customWidth="1"/>
    <col min="7" max="7" width="38" customWidth="1"/>
    <col min="9" max="9" width="29.33203125" customWidth="1"/>
  </cols>
  <sheetData>
    <row r="1" spans="1:241" x14ac:dyDescent="0.3">
      <c r="A1" s="77" t="s">
        <v>129</v>
      </c>
      <c r="B1" s="21" t="s">
        <v>82</v>
      </c>
      <c r="C1" s="78" t="s">
        <v>130</v>
      </c>
      <c r="D1" s="79" t="s">
        <v>131</v>
      </c>
      <c r="E1" s="80" t="s">
        <v>132</v>
      </c>
      <c r="F1" s="81" t="s">
        <v>133</v>
      </c>
      <c r="G1" s="1" t="s">
        <v>0</v>
      </c>
      <c r="H1" s="2" t="s">
        <v>1</v>
      </c>
      <c r="I1" s="3" t="s">
        <v>2</v>
      </c>
      <c r="J1" s="2" t="s">
        <v>3</v>
      </c>
      <c r="K1" s="2" t="s">
        <v>4</v>
      </c>
      <c r="L1" s="3" t="s">
        <v>5</v>
      </c>
      <c r="M1" s="2" t="s">
        <v>6</v>
      </c>
      <c r="N1" s="2" t="s">
        <v>7</v>
      </c>
      <c r="O1" s="2" t="s">
        <v>8</v>
      </c>
      <c r="P1" s="4" t="s">
        <v>9</v>
      </c>
    </row>
    <row r="2" spans="1:241" x14ac:dyDescent="0.3">
      <c r="A2" s="22"/>
      <c r="B2" s="23" t="s">
        <v>83</v>
      </c>
      <c r="C2" s="24" t="s">
        <v>84</v>
      </c>
      <c r="D2" s="25">
        <v>22620.6</v>
      </c>
      <c r="E2" s="26">
        <v>1111433.6001647334</v>
      </c>
      <c r="F2" s="27">
        <v>49130</v>
      </c>
      <c r="G2" s="5" t="s">
        <v>10</v>
      </c>
      <c r="H2" s="6">
        <v>1901</v>
      </c>
      <c r="I2" s="7" t="s">
        <v>11</v>
      </c>
      <c r="J2" s="8">
        <v>1997</v>
      </c>
      <c r="K2" s="8">
        <v>2</v>
      </c>
      <c r="L2" s="8">
        <v>4</v>
      </c>
      <c r="M2" s="9" t="s">
        <v>12</v>
      </c>
      <c r="N2" s="9" t="s">
        <v>12</v>
      </c>
      <c r="O2" s="9" t="s">
        <v>12</v>
      </c>
      <c r="P2" s="10" t="s">
        <v>12</v>
      </c>
    </row>
    <row r="3" spans="1:241" x14ac:dyDescent="0.3">
      <c r="A3" s="22"/>
      <c r="B3" s="23" t="s">
        <v>91</v>
      </c>
      <c r="C3" s="24" t="s">
        <v>84</v>
      </c>
      <c r="D3" s="25">
        <v>8419</v>
      </c>
      <c r="E3" s="26">
        <v>405729.98666061915</v>
      </c>
      <c r="F3" s="27">
        <v>48190</v>
      </c>
      <c r="G3" s="11" t="s">
        <v>13</v>
      </c>
      <c r="H3" s="6">
        <v>1993</v>
      </c>
      <c r="I3" s="7" t="s">
        <v>14</v>
      </c>
      <c r="J3" s="8">
        <v>2009</v>
      </c>
      <c r="K3" s="8">
        <v>2</v>
      </c>
      <c r="L3" s="8">
        <v>4</v>
      </c>
      <c r="M3" s="9" t="s">
        <v>12</v>
      </c>
      <c r="N3" s="9" t="s">
        <v>12</v>
      </c>
      <c r="O3" s="9" t="s">
        <v>12</v>
      </c>
      <c r="P3" s="10" t="s">
        <v>12</v>
      </c>
    </row>
    <row r="4" spans="1:241" x14ac:dyDescent="0.3">
      <c r="A4" s="22"/>
      <c r="B4" s="23" t="s">
        <v>93</v>
      </c>
      <c r="C4" s="24" t="s">
        <v>84</v>
      </c>
      <c r="D4" s="25">
        <v>11008</v>
      </c>
      <c r="E4" s="26">
        <v>506234.97313837998</v>
      </c>
      <c r="F4" s="27">
        <v>45990</v>
      </c>
      <c r="G4" s="11" t="s">
        <v>15</v>
      </c>
      <c r="H4" s="6">
        <v>1970</v>
      </c>
      <c r="I4" s="7" t="s">
        <v>16</v>
      </c>
      <c r="J4" s="12">
        <v>1988</v>
      </c>
      <c r="K4" s="8">
        <v>3</v>
      </c>
      <c r="L4" s="8">
        <v>4</v>
      </c>
      <c r="M4" s="9" t="s">
        <v>12</v>
      </c>
      <c r="N4" s="9" t="s">
        <v>12</v>
      </c>
      <c r="O4" s="9" t="s">
        <v>12</v>
      </c>
      <c r="P4" s="10" t="s">
        <v>12</v>
      </c>
    </row>
    <row r="5" spans="1:241" x14ac:dyDescent="0.3">
      <c r="A5" s="22"/>
      <c r="B5" s="23" t="s">
        <v>94</v>
      </c>
      <c r="C5" s="24" t="s">
        <v>84</v>
      </c>
      <c r="D5" s="25">
        <v>34482.779000000002</v>
      </c>
      <c r="E5" s="26">
        <v>1570886.1278538189</v>
      </c>
      <c r="F5" s="27">
        <v>45560</v>
      </c>
      <c r="G5" s="11" t="s">
        <v>17</v>
      </c>
      <c r="H5" s="6">
        <v>1869</v>
      </c>
      <c r="I5" s="7" t="s">
        <v>18</v>
      </c>
      <c r="J5" s="8">
        <v>1985</v>
      </c>
      <c r="K5" s="8">
        <v>2</v>
      </c>
      <c r="L5" s="8">
        <v>4</v>
      </c>
      <c r="M5" s="9" t="s">
        <v>12</v>
      </c>
      <c r="N5" s="9" t="s">
        <v>12</v>
      </c>
      <c r="O5" s="9" t="s">
        <v>12</v>
      </c>
      <c r="P5" s="10" t="s">
        <v>12</v>
      </c>
    </row>
    <row r="6" spans="1:241" x14ac:dyDescent="0.3">
      <c r="A6" s="22"/>
      <c r="B6" s="23" t="s">
        <v>95</v>
      </c>
      <c r="C6" s="60" t="s">
        <v>96</v>
      </c>
      <c r="D6" s="61">
        <v>17269.525000000001</v>
      </c>
      <c r="E6" s="62">
        <v>212003.23986325794</v>
      </c>
      <c r="F6" s="63">
        <v>12280</v>
      </c>
      <c r="G6" s="11" t="s">
        <v>19</v>
      </c>
      <c r="H6" s="6">
        <v>1927</v>
      </c>
      <c r="I6" s="7" t="s">
        <v>20</v>
      </c>
      <c r="J6" s="8">
        <v>1963</v>
      </c>
      <c r="K6" s="8">
        <v>2</v>
      </c>
      <c r="L6" s="8">
        <v>3</v>
      </c>
      <c r="M6" s="9" t="s">
        <v>12</v>
      </c>
      <c r="N6" s="9" t="s">
        <v>12</v>
      </c>
      <c r="O6" s="9" t="s">
        <v>12</v>
      </c>
      <c r="P6" s="10" t="s">
        <v>12</v>
      </c>
    </row>
    <row r="7" spans="1:241" x14ac:dyDescent="0.3">
      <c r="A7" s="22"/>
      <c r="B7" s="23" t="s">
        <v>97</v>
      </c>
      <c r="C7" s="60" t="s">
        <v>84</v>
      </c>
      <c r="D7" s="61">
        <v>10546</v>
      </c>
      <c r="E7" s="62">
        <v>196323.5053196238</v>
      </c>
      <c r="F7" s="63">
        <v>18620</v>
      </c>
      <c r="G7" s="11" t="s">
        <v>21</v>
      </c>
      <c r="H7" s="6">
        <v>2005</v>
      </c>
      <c r="I7" s="7" t="s">
        <v>22</v>
      </c>
      <c r="J7" s="8">
        <v>2011</v>
      </c>
      <c r="K7" s="8">
        <v>2</v>
      </c>
      <c r="L7" s="8">
        <v>4</v>
      </c>
      <c r="M7" s="9" t="s">
        <v>12</v>
      </c>
      <c r="N7" s="9" t="s">
        <v>12</v>
      </c>
      <c r="O7" s="9" t="s">
        <v>12</v>
      </c>
      <c r="P7" s="10" t="s">
        <v>12</v>
      </c>
    </row>
    <row r="8" spans="1:241" x14ac:dyDescent="0.3">
      <c r="A8" s="22"/>
      <c r="B8" s="23" t="s">
        <v>98</v>
      </c>
      <c r="C8" s="60" t="s">
        <v>84</v>
      </c>
      <c r="D8" s="61">
        <v>5574</v>
      </c>
      <c r="E8" s="62">
        <v>335102.50889877998</v>
      </c>
      <c r="F8" s="63">
        <v>60120</v>
      </c>
      <c r="G8" s="11" t="s">
        <v>23</v>
      </c>
      <c r="H8" s="6">
        <v>1721</v>
      </c>
      <c r="I8" s="7" t="s">
        <v>24</v>
      </c>
      <c r="J8" s="8">
        <v>2002</v>
      </c>
      <c r="K8" s="8">
        <v>2</v>
      </c>
      <c r="L8" s="8">
        <v>4</v>
      </c>
      <c r="M8" s="9" t="s">
        <v>12</v>
      </c>
      <c r="N8" s="9" t="s">
        <v>12</v>
      </c>
      <c r="O8" s="9" t="s">
        <v>12</v>
      </c>
      <c r="P8" s="10" t="s">
        <v>12</v>
      </c>
    </row>
    <row r="9" spans="1:241" x14ac:dyDescent="0.3">
      <c r="A9" s="22"/>
      <c r="B9" s="23" t="s">
        <v>101</v>
      </c>
      <c r="C9" s="60" t="s">
        <v>84</v>
      </c>
      <c r="D9" s="61">
        <v>1340</v>
      </c>
      <c r="E9" s="62">
        <v>20447.947864508893</v>
      </c>
      <c r="F9" s="63">
        <v>15260</v>
      </c>
      <c r="G9" s="11" t="s">
        <v>25</v>
      </c>
      <c r="H9" s="6">
        <v>1918</v>
      </c>
      <c r="I9" s="7" t="s">
        <v>26</v>
      </c>
      <c r="J9" s="8">
        <v>1997</v>
      </c>
      <c r="K9" s="8">
        <v>3</v>
      </c>
      <c r="L9" s="8">
        <v>4</v>
      </c>
      <c r="M9" s="9" t="s">
        <v>12</v>
      </c>
      <c r="N9" s="9" t="s">
        <v>12</v>
      </c>
      <c r="O9" s="9" t="s">
        <v>12</v>
      </c>
      <c r="P9" s="10" t="s">
        <v>12</v>
      </c>
    </row>
    <row r="10" spans="1:241" x14ac:dyDescent="0.3">
      <c r="A10" s="22"/>
      <c r="B10" s="23" t="s">
        <v>102</v>
      </c>
      <c r="C10" s="60" t="s">
        <v>84</v>
      </c>
      <c r="D10" s="61">
        <v>5387</v>
      </c>
      <c r="E10" s="62">
        <v>257342.8030655185</v>
      </c>
      <c r="F10" s="63">
        <v>47770</v>
      </c>
      <c r="G10" s="11" t="s">
        <v>27</v>
      </c>
      <c r="H10" s="6">
        <v>1876</v>
      </c>
      <c r="I10" s="7" t="s">
        <v>28</v>
      </c>
      <c r="J10" s="12" t="s">
        <v>12</v>
      </c>
      <c r="K10" s="8">
        <v>0</v>
      </c>
      <c r="L10" s="12" t="s">
        <v>12</v>
      </c>
      <c r="M10" s="9" t="s">
        <v>12</v>
      </c>
      <c r="N10" s="9" t="s">
        <v>12</v>
      </c>
      <c r="O10" s="9" t="s">
        <v>12</v>
      </c>
      <c r="P10" s="10" t="s">
        <v>12</v>
      </c>
    </row>
    <row r="11" spans="1:241" x14ac:dyDescent="0.3">
      <c r="A11" s="22"/>
      <c r="B11" s="23" t="s">
        <v>103</v>
      </c>
      <c r="C11" s="60" t="s">
        <v>84</v>
      </c>
      <c r="D11" s="61">
        <v>65436.552000000003</v>
      </c>
      <c r="E11" s="62">
        <v>2775664.2076101578</v>
      </c>
      <c r="F11" s="63">
        <v>42420</v>
      </c>
      <c r="G11" s="11" t="s">
        <v>29</v>
      </c>
      <c r="H11" s="6">
        <v>2001</v>
      </c>
      <c r="I11" s="7" t="s">
        <v>30</v>
      </c>
      <c r="J11" s="8">
        <v>1959</v>
      </c>
      <c r="K11" s="8">
        <v>3</v>
      </c>
      <c r="L11" s="8">
        <v>4</v>
      </c>
      <c r="M11" s="9" t="s">
        <v>12</v>
      </c>
      <c r="N11" s="7" t="s">
        <v>31</v>
      </c>
      <c r="O11" s="9" t="s">
        <v>12</v>
      </c>
      <c r="P11" s="10" t="s">
        <v>12</v>
      </c>
    </row>
    <row r="12" spans="1:241" x14ac:dyDescent="0.3">
      <c r="A12" s="22"/>
      <c r="B12" s="23" t="s">
        <v>104</v>
      </c>
      <c r="C12" s="60" t="s">
        <v>84</v>
      </c>
      <c r="D12" s="61">
        <v>81726</v>
      </c>
      <c r="E12" s="62">
        <v>3617712.8627064456</v>
      </c>
      <c r="F12" s="63">
        <v>44270</v>
      </c>
      <c r="G12" s="13" t="s">
        <v>32</v>
      </c>
      <c r="H12" s="6">
        <v>1949</v>
      </c>
      <c r="I12" s="14" t="s">
        <v>12</v>
      </c>
      <c r="J12" s="12" t="s">
        <v>12</v>
      </c>
      <c r="K12" s="8">
        <v>0</v>
      </c>
      <c r="L12" s="12" t="s">
        <v>12</v>
      </c>
      <c r="M12" s="9" t="s">
        <v>12</v>
      </c>
      <c r="N12" s="9" t="s">
        <v>12</v>
      </c>
      <c r="O12" s="9" t="s">
        <v>12</v>
      </c>
      <c r="P12" s="10" t="s">
        <v>12</v>
      </c>
    </row>
    <row r="13" spans="1:241" x14ac:dyDescent="0.3">
      <c r="A13" s="22"/>
      <c r="B13" s="23" t="s">
        <v>105</v>
      </c>
      <c r="C13" s="60" t="s">
        <v>84</v>
      </c>
      <c r="D13" s="61">
        <v>11304</v>
      </c>
      <c r="E13" s="62">
        <v>276747.99507922638</v>
      </c>
      <c r="F13" s="63">
        <v>24480</v>
      </c>
      <c r="G13" s="11" t="s">
        <v>33</v>
      </c>
      <c r="H13" s="6">
        <v>1967</v>
      </c>
      <c r="I13" s="7" t="s">
        <v>34</v>
      </c>
      <c r="J13" s="8">
        <v>2006</v>
      </c>
      <c r="K13" s="8">
        <v>2</v>
      </c>
      <c r="L13" s="8">
        <v>2</v>
      </c>
      <c r="M13" s="9" t="s">
        <v>12</v>
      </c>
      <c r="N13" s="9" t="s">
        <v>12</v>
      </c>
      <c r="O13" s="9" t="s">
        <v>12</v>
      </c>
      <c r="P13" s="10" t="s">
        <v>12</v>
      </c>
    </row>
    <row r="14" spans="1:241" x14ac:dyDescent="0.3">
      <c r="A14" s="22"/>
      <c r="B14" s="23" t="s">
        <v>106</v>
      </c>
      <c r="C14" s="60" t="s">
        <v>84</v>
      </c>
      <c r="D14" s="61">
        <v>9971</v>
      </c>
      <c r="E14" s="62">
        <v>126920.98043358022</v>
      </c>
      <c r="F14" s="63">
        <v>12730</v>
      </c>
      <c r="G14" s="11" t="s">
        <v>35</v>
      </c>
      <c r="H14" s="6">
        <v>1996</v>
      </c>
      <c r="I14" s="7" t="s">
        <v>36</v>
      </c>
      <c r="J14" s="8">
        <v>1997</v>
      </c>
      <c r="K14" s="8">
        <v>3</v>
      </c>
      <c r="L14" s="8">
        <v>4</v>
      </c>
      <c r="M14" s="9" t="s">
        <v>12</v>
      </c>
      <c r="N14" s="9" t="s">
        <v>12</v>
      </c>
      <c r="O14" s="9" t="s">
        <v>12</v>
      </c>
      <c r="P14" s="10" t="s">
        <v>12</v>
      </c>
    </row>
    <row r="15" spans="1:241" x14ac:dyDescent="0.3">
      <c r="A15" s="22"/>
      <c r="B15" s="23" t="s">
        <v>107</v>
      </c>
      <c r="C15" s="60" t="s">
        <v>84</v>
      </c>
      <c r="D15" s="61">
        <v>319</v>
      </c>
      <c r="E15" s="62">
        <v>11108.216317566747</v>
      </c>
      <c r="F15" s="63">
        <v>34820</v>
      </c>
      <c r="G15" s="11" t="s">
        <v>37</v>
      </c>
      <c r="H15" s="6">
        <v>1917</v>
      </c>
      <c r="I15" s="7" t="s">
        <v>38</v>
      </c>
      <c r="J15" s="8">
        <v>2001</v>
      </c>
      <c r="K15" s="8">
        <v>3</v>
      </c>
      <c r="L15" s="8">
        <v>4</v>
      </c>
      <c r="M15" s="9" t="s">
        <v>12</v>
      </c>
      <c r="N15" s="9" t="s">
        <v>12</v>
      </c>
      <c r="O15" s="9" t="s">
        <v>12</v>
      </c>
      <c r="P15" s="10" t="s">
        <v>12</v>
      </c>
    </row>
    <row r="16" spans="1:241" s="20" customFormat="1" x14ac:dyDescent="0.3">
      <c r="A16" s="22"/>
      <c r="B16" s="23" t="s">
        <v>134</v>
      </c>
      <c r="C16" s="60" t="s">
        <v>84</v>
      </c>
      <c r="D16" s="61">
        <v>4487</v>
      </c>
      <c r="E16" s="62">
        <v>179152.61458095984</v>
      </c>
      <c r="F16" s="63">
        <v>39930</v>
      </c>
      <c r="G16" s="13" t="s">
        <v>39</v>
      </c>
      <c r="H16" s="6">
        <v>1919</v>
      </c>
      <c r="I16" s="7" t="s">
        <v>40</v>
      </c>
      <c r="J16" s="12">
        <v>1997</v>
      </c>
      <c r="K16" s="8">
        <v>2</v>
      </c>
      <c r="L16" s="8">
        <v>4</v>
      </c>
      <c r="M16" s="9" t="s">
        <v>12</v>
      </c>
      <c r="N16" s="9" t="s">
        <v>12</v>
      </c>
      <c r="O16" s="9" t="s">
        <v>12</v>
      </c>
      <c r="P16" s="10" t="s">
        <v>12</v>
      </c>
      <c r="Q16" s="56"/>
      <c r="R16" s="33"/>
      <c r="S16" s="57"/>
      <c r="T16" s="56"/>
      <c r="U16" s="58"/>
      <c r="V16" s="56"/>
      <c r="W16" s="74"/>
      <c r="X16" s="56"/>
      <c r="Y16" s="31"/>
      <c r="Z16" s="56"/>
      <c r="AA16" s="33"/>
      <c r="AB16" s="59"/>
      <c r="AC16" s="56"/>
      <c r="AD16" s="33"/>
      <c r="AE16" s="33"/>
      <c r="AF16" s="59"/>
      <c r="AG16" s="56"/>
      <c r="AH16" s="33"/>
      <c r="AI16" s="59"/>
      <c r="AJ16" s="56"/>
      <c r="AK16" s="33"/>
      <c r="AL16" s="33"/>
      <c r="AM16" s="59"/>
      <c r="AN16" s="56"/>
      <c r="AO16" s="33"/>
      <c r="AP16" s="59"/>
      <c r="AQ16" s="56"/>
      <c r="AR16" s="33"/>
      <c r="AS16" s="33"/>
      <c r="AT16" s="33"/>
      <c r="AU16" s="33"/>
      <c r="AV16" s="33"/>
      <c r="AW16" s="33"/>
      <c r="AX16" s="33"/>
      <c r="AY16" s="33"/>
      <c r="AZ16" s="33"/>
      <c r="BA16" s="33"/>
      <c r="BB16" s="31"/>
      <c r="BC16" s="34"/>
      <c r="BD16" s="31"/>
      <c r="BE16" s="29"/>
      <c r="BF16" s="31"/>
      <c r="BG16" s="56"/>
      <c r="BH16" s="31"/>
      <c r="BI16" s="56"/>
      <c r="BJ16" s="36" t="s">
        <v>135</v>
      </c>
      <c r="BK16" s="35" t="s">
        <v>136</v>
      </c>
      <c r="BL16" s="36" t="s">
        <v>137</v>
      </c>
      <c r="BM16" s="35" t="s">
        <v>138</v>
      </c>
      <c r="BN16" s="31" t="s">
        <v>139</v>
      </c>
      <c r="BO16" s="56">
        <v>0</v>
      </c>
      <c r="BP16" s="73" t="s">
        <v>12</v>
      </c>
      <c r="BQ16" s="56">
        <v>1</v>
      </c>
      <c r="BR16" s="31" t="s">
        <v>140</v>
      </c>
      <c r="BS16" s="56">
        <v>2</v>
      </c>
      <c r="BT16" s="30" t="s">
        <v>141</v>
      </c>
      <c r="BU16" s="56">
        <v>0</v>
      </c>
      <c r="BV16" s="33">
        <v>2</v>
      </c>
      <c r="BW16" s="30" t="s">
        <v>12</v>
      </c>
      <c r="BX16" s="56" t="s">
        <v>85</v>
      </c>
      <c r="BY16" s="33" t="s">
        <v>142</v>
      </c>
      <c r="BZ16" s="28" t="s">
        <v>12</v>
      </c>
      <c r="CA16" s="28" t="s">
        <v>12</v>
      </c>
      <c r="CB16" s="32">
        <v>0</v>
      </c>
      <c r="CC16" s="24" t="s">
        <v>99</v>
      </c>
      <c r="CD16" s="38" t="s">
        <v>100</v>
      </c>
      <c r="CE16" s="37" t="s">
        <v>86</v>
      </c>
      <c r="CF16" s="37" t="s">
        <v>87</v>
      </c>
      <c r="CG16" s="37">
        <v>3</v>
      </c>
      <c r="CH16" s="37">
        <v>2005</v>
      </c>
      <c r="CI16" s="37" t="s">
        <v>88</v>
      </c>
      <c r="CJ16" s="37">
        <v>1</v>
      </c>
      <c r="CK16" s="37">
        <v>2</v>
      </c>
      <c r="CL16" s="37" t="s">
        <v>143</v>
      </c>
      <c r="CM16" s="37" t="s">
        <v>89</v>
      </c>
      <c r="CN16" s="37">
        <f t="shared" ref="CN16" si="0">IF(CG16=0,0,IF(CF16="T",1,2)+IF(FF16&gt;1,1,0))</f>
        <v>3</v>
      </c>
      <c r="CO16" s="39" t="s">
        <v>12</v>
      </c>
      <c r="CP16" s="39" t="s">
        <v>12</v>
      </c>
      <c r="CQ16" s="39" t="s">
        <v>12</v>
      </c>
      <c r="CR16" s="39" t="s">
        <v>12</v>
      </c>
      <c r="CS16" s="39" t="s">
        <v>12</v>
      </c>
      <c r="CT16" s="39" t="s">
        <v>12</v>
      </c>
      <c r="CU16" s="39" t="s">
        <v>12</v>
      </c>
      <c r="CV16" s="39" t="s">
        <v>12</v>
      </c>
      <c r="CW16" s="39" t="s">
        <v>12</v>
      </c>
      <c r="CX16" s="39" t="s">
        <v>12</v>
      </c>
      <c r="CY16" s="39" t="s">
        <v>12</v>
      </c>
      <c r="CZ16" s="39" t="s">
        <v>12</v>
      </c>
      <c r="DA16" s="39" t="s">
        <v>12</v>
      </c>
      <c r="DB16" s="39" t="s">
        <v>12</v>
      </c>
      <c r="DC16" s="39" t="s">
        <v>12</v>
      </c>
      <c r="DD16" s="24" t="s">
        <v>12</v>
      </c>
      <c r="DE16" s="24" t="s">
        <v>12</v>
      </c>
      <c r="DF16" s="40">
        <v>0</v>
      </c>
      <c r="DG16" s="24">
        <v>1</v>
      </c>
      <c r="DH16" s="24">
        <v>22</v>
      </c>
      <c r="DI16" s="64">
        <v>0.78100000000000003</v>
      </c>
      <c r="DJ16" s="65">
        <v>0.64705000000000001</v>
      </c>
      <c r="DK16" s="65">
        <v>0.67715999999999998</v>
      </c>
      <c r="DL16" s="66">
        <v>0.70391000000000004</v>
      </c>
      <c r="DM16" s="67">
        <v>0.96189999999999998</v>
      </c>
      <c r="DN16" s="24">
        <v>34</v>
      </c>
      <c r="DO16" s="64">
        <v>0.71489999999999998</v>
      </c>
      <c r="DP16" s="65">
        <v>0.53590000000000004</v>
      </c>
      <c r="DQ16" s="66">
        <v>0.65529999999999999</v>
      </c>
      <c r="DR16" s="67">
        <v>0.95350000000000001</v>
      </c>
      <c r="DS16" s="68"/>
      <c r="DT16" s="41" t="s">
        <v>92</v>
      </c>
      <c r="DU16" s="41" t="s">
        <v>90</v>
      </c>
      <c r="DV16" s="41"/>
      <c r="DW16" s="68"/>
      <c r="DX16" s="42" t="str">
        <f t="shared" ref="DX16" si="1">B16</f>
        <v>Ireland</v>
      </c>
      <c r="DY16" s="60">
        <f t="shared" ref="DY16" si="2">SUM(DZ16:EC16)</f>
        <v>1</v>
      </c>
      <c r="DZ16" s="60">
        <v>1</v>
      </c>
      <c r="EA16" s="60"/>
      <c r="EB16" s="60"/>
      <c r="EC16" s="60"/>
      <c r="ED16" s="60">
        <f t="shared" ref="ED16" si="3">SUM(EE16:EH16)</f>
        <v>0</v>
      </c>
      <c r="EE16" s="60"/>
      <c r="EF16" s="60"/>
      <c r="EG16" s="60"/>
      <c r="EH16" s="60"/>
      <c r="EI16" s="43">
        <v>41397</v>
      </c>
      <c r="EJ16" s="44" t="e">
        <f t="shared" ref="EJ16" si="4">I16+K16+M16+O16+Q16+R16+T16+U16+V16+X16+Z16+AA16+AC16+AD16+AG16+AH16+AJ16+AL16+AN16+AO16</f>
        <v>#VALUE!</v>
      </c>
      <c r="EK16" s="45" t="e">
        <f t="shared" ref="EK16" si="5">EJ16/26*100</f>
        <v>#VALUE!</v>
      </c>
      <c r="EL16" s="46" t="e">
        <f t="shared" ref="EL16" si="6">IF(EK16&lt;25,"D",IF(EK16&lt;50,"C",IF(EK16&lt;75,"B","A")))</f>
        <v>#VALUE!</v>
      </c>
      <c r="EM16" s="47"/>
      <c r="EN16" s="48">
        <v>81</v>
      </c>
      <c r="EO16" s="49" t="s">
        <v>134</v>
      </c>
      <c r="EP16" s="50" t="s">
        <v>144</v>
      </c>
      <c r="EQ16" s="51"/>
      <c r="ER16" s="52"/>
      <c r="ES16" s="53" t="s">
        <v>145</v>
      </c>
      <c r="ET16" s="54">
        <v>2</v>
      </c>
      <c r="EU16" s="55" t="s">
        <v>146</v>
      </c>
      <c r="EV16" s="69">
        <v>0.67720000000000002</v>
      </c>
      <c r="EW16" s="70">
        <v>91</v>
      </c>
      <c r="EX16" s="71">
        <v>64</v>
      </c>
      <c r="EY16" s="71">
        <v>42</v>
      </c>
      <c r="EZ16" s="71">
        <v>53</v>
      </c>
      <c r="FA16" s="72">
        <v>61</v>
      </c>
      <c r="FB16" s="13" t="s">
        <v>39</v>
      </c>
      <c r="FC16" s="6">
        <v>1919</v>
      </c>
      <c r="FD16" s="7" t="s">
        <v>40</v>
      </c>
      <c r="FE16" s="12">
        <v>1997</v>
      </c>
      <c r="FF16" s="8">
        <v>2</v>
      </c>
      <c r="FG16" s="8">
        <v>4</v>
      </c>
      <c r="FH16" s="9" t="s">
        <v>12</v>
      </c>
      <c r="FI16" s="9" t="s">
        <v>12</v>
      </c>
      <c r="FJ16" s="9" t="s">
        <v>12</v>
      </c>
      <c r="FK16" s="10" t="s">
        <v>12</v>
      </c>
      <c r="FL16" s="82" t="s">
        <v>147</v>
      </c>
      <c r="FM16" s="83">
        <v>1923</v>
      </c>
      <c r="FN16" s="9" t="s">
        <v>148</v>
      </c>
      <c r="FO16" s="14" t="s">
        <v>149</v>
      </c>
      <c r="FP16" s="9">
        <v>2</v>
      </c>
      <c r="FQ16" s="9" t="s">
        <v>150</v>
      </c>
      <c r="FR16" s="7" t="s">
        <v>151</v>
      </c>
      <c r="FS16" s="76">
        <v>2002</v>
      </c>
      <c r="FT16" s="18">
        <v>3</v>
      </c>
      <c r="FU16" s="16">
        <v>2</v>
      </c>
      <c r="FV16" s="84" t="s">
        <v>147</v>
      </c>
      <c r="FW16" s="83">
        <v>1923</v>
      </c>
      <c r="FX16" s="6">
        <v>1952</v>
      </c>
      <c r="FY16" s="16">
        <v>3</v>
      </c>
      <c r="FZ16" s="14" t="s">
        <v>152</v>
      </c>
      <c r="GA16" s="14" t="s">
        <v>153</v>
      </c>
      <c r="GB16" s="9">
        <v>2</v>
      </c>
      <c r="GC16" s="9" t="s">
        <v>150</v>
      </c>
      <c r="GD16" s="7" t="s">
        <v>154</v>
      </c>
      <c r="GE16" s="18">
        <v>1991</v>
      </c>
      <c r="GF16" s="18">
        <v>3</v>
      </c>
      <c r="GG16" s="85">
        <v>2</v>
      </c>
      <c r="GH16" s="83">
        <v>1</v>
      </c>
      <c r="GI16" s="83">
        <v>0</v>
      </c>
      <c r="GJ16" s="82" t="s">
        <v>155</v>
      </c>
      <c r="GK16" s="9">
        <v>2000</v>
      </c>
      <c r="GL16" s="10">
        <v>3</v>
      </c>
      <c r="GM16" s="86">
        <v>1</v>
      </c>
      <c r="GN16" s="82" t="s">
        <v>156</v>
      </c>
      <c r="GO16" s="9" t="s">
        <v>12</v>
      </c>
      <c r="GP16" s="71">
        <v>1</v>
      </c>
      <c r="GQ16" s="82" t="s">
        <v>157</v>
      </c>
      <c r="GR16" s="9">
        <v>2000</v>
      </c>
      <c r="GS16" s="72">
        <v>3</v>
      </c>
      <c r="GT16" s="87">
        <v>402100</v>
      </c>
      <c r="GU16" s="88">
        <v>2</v>
      </c>
      <c r="GV16" s="89" t="s">
        <v>158</v>
      </c>
      <c r="GW16" s="90">
        <v>2010</v>
      </c>
      <c r="GX16" s="91" t="s">
        <v>159</v>
      </c>
      <c r="GY16" s="92" t="s">
        <v>160</v>
      </c>
      <c r="GZ16" s="93">
        <v>2</v>
      </c>
      <c r="HA16" s="94" t="s">
        <v>150</v>
      </c>
      <c r="HB16" s="75" t="s">
        <v>161</v>
      </c>
      <c r="HC16" s="95" t="s">
        <v>12</v>
      </c>
      <c r="HD16" s="95">
        <v>2</v>
      </c>
      <c r="HE16" s="96">
        <v>2</v>
      </c>
      <c r="HF16" s="91" t="s">
        <v>159</v>
      </c>
      <c r="HG16" s="92" t="s">
        <v>160</v>
      </c>
      <c r="HH16" s="93">
        <v>2</v>
      </c>
      <c r="HI16" s="94" t="s">
        <v>150</v>
      </c>
      <c r="HJ16" s="75" t="s">
        <v>161</v>
      </c>
      <c r="HK16" s="95" t="s">
        <v>12</v>
      </c>
      <c r="HL16" s="95">
        <v>2</v>
      </c>
      <c r="HM16" s="96">
        <v>2</v>
      </c>
      <c r="HN16" s="34" t="s">
        <v>12</v>
      </c>
      <c r="HO16" s="97" t="s">
        <v>162</v>
      </c>
      <c r="HP16" s="98" t="s">
        <v>163</v>
      </c>
      <c r="HQ16" s="18">
        <v>2012</v>
      </c>
      <c r="HR16" s="18">
        <v>3</v>
      </c>
      <c r="HS16" s="85">
        <v>2</v>
      </c>
      <c r="HT16" s="99" t="s">
        <v>164</v>
      </c>
      <c r="HU16" s="100" t="s">
        <v>165</v>
      </c>
      <c r="HV16" s="9"/>
      <c r="HW16" s="101"/>
      <c r="HX16" s="101"/>
      <c r="HY16" s="9"/>
      <c r="HZ16" s="9"/>
      <c r="IA16" s="102"/>
      <c r="IB16" s="10"/>
      <c r="IC16" s="44" t="e">
        <f t="shared" ref="IC16" si="7">M16+CN16+FU16+GG16+GL16+HE16+HM16+HS16</f>
        <v>#VALUE!</v>
      </c>
      <c r="ID16" s="45" t="e">
        <f t="shared" ref="ID16" si="8">IC16/22*100</f>
        <v>#VALUE!</v>
      </c>
      <c r="IE16" s="46" t="e">
        <f t="shared" ref="IE16" si="9">IF(ID16&lt;25,"D",IF(ID16&lt;50,"C",IF(ID16&lt;75,"B","A")))</f>
        <v>#VALUE!</v>
      </c>
      <c r="IF16" s="60" t="s">
        <v>84</v>
      </c>
      <c r="IG16" s="68"/>
    </row>
    <row r="17" spans="1:16" x14ac:dyDescent="0.3">
      <c r="A17" s="22"/>
      <c r="B17" s="23" t="s">
        <v>108</v>
      </c>
      <c r="C17" s="60" t="s">
        <v>84</v>
      </c>
      <c r="D17" s="61">
        <v>7765.7</v>
      </c>
      <c r="E17" s="62">
        <v>224684.21817451186</v>
      </c>
      <c r="F17" s="63">
        <v>28930</v>
      </c>
      <c r="G17" s="11" t="s">
        <v>41</v>
      </c>
      <c r="H17" s="6">
        <v>1948</v>
      </c>
      <c r="I17" s="7" t="s">
        <v>42</v>
      </c>
      <c r="J17" s="15">
        <v>2010</v>
      </c>
      <c r="K17" s="8">
        <v>3</v>
      </c>
      <c r="L17" s="8">
        <v>4</v>
      </c>
      <c r="M17" s="9" t="s">
        <v>12</v>
      </c>
      <c r="N17" s="9" t="s">
        <v>12</v>
      </c>
      <c r="O17" s="9" t="s">
        <v>12</v>
      </c>
      <c r="P17" s="10" t="s">
        <v>12</v>
      </c>
    </row>
    <row r="18" spans="1:16" x14ac:dyDescent="0.3">
      <c r="A18" s="22"/>
      <c r="B18" s="23" t="s">
        <v>109</v>
      </c>
      <c r="C18" s="60" t="s">
        <v>84</v>
      </c>
      <c r="D18" s="61">
        <v>60770</v>
      </c>
      <c r="E18" s="62">
        <v>2144710.8107860144</v>
      </c>
      <c r="F18" s="63">
        <v>35290</v>
      </c>
      <c r="G18" s="11" t="s">
        <v>43</v>
      </c>
      <c r="H18" s="6">
        <v>1893</v>
      </c>
      <c r="I18" s="7" t="s">
        <v>44</v>
      </c>
      <c r="J18" s="8">
        <v>1980</v>
      </c>
      <c r="K18" s="8">
        <v>3</v>
      </c>
      <c r="L18" s="8">
        <v>4</v>
      </c>
      <c r="M18" s="9" t="s">
        <v>12</v>
      </c>
      <c r="N18" s="7" t="s">
        <v>44</v>
      </c>
      <c r="O18" s="9">
        <v>80</v>
      </c>
      <c r="P18" s="10">
        <v>2009</v>
      </c>
    </row>
    <row r="19" spans="1:16" x14ac:dyDescent="0.3">
      <c r="A19" s="22"/>
      <c r="B19" s="23" t="s">
        <v>110</v>
      </c>
      <c r="C19" s="60" t="s">
        <v>84</v>
      </c>
      <c r="D19" s="61">
        <v>127817.277</v>
      </c>
      <c r="E19" s="62">
        <v>5739473.8339573797</v>
      </c>
      <c r="F19" s="63">
        <v>44900</v>
      </c>
      <c r="G19" s="11" t="s">
        <v>45</v>
      </c>
      <c r="H19" s="6">
        <v>1949</v>
      </c>
      <c r="I19" s="7" t="s">
        <v>46</v>
      </c>
      <c r="J19" s="12">
        <v>2001</v>
      </c>
      <c r="K19" s="8">
        <v>2</v>
      </c>
      <c r="L19" s="8">
        <v>4</v>
      </c>
      <c r="M19" s="9" t="s">
        <v>12</v>
      </c>
      <c r="N19" s="9" t="s">
        <v>12</v>
      </c>
      <c r="O19" s="9" t="s">
        <v>12</v>
      </c>
      <c r="P19" s="10" t="s">
        <v>12</v>
      </c>
    </row>
    <row r="20" spans="1:16" x14ac:dyDescent="0.3">
      <c r="A20" s="22"/>
      <c r="B20" s="23" t="s">
        <v>111</v>
      </c>
      <c r="C20" s="60" t="s">
        <v>84</v>
      </c>
      <c r="D20" s="61">
        <v>49779</v>
      </c>
      <c r="E20" s="62">
        <v>1038981.4293501173</v>
      </c>
      <c r="F20" s="63">
        <v>20870</v>
      </c>
      <c r="G20" s="11" t="s">
        <v>47</v>
      </c>
      <c r="H20" s="6">
        <v>1948</v>
      </c>
      <c r="I20" s="7" t="s">
        <v>48</v>
      </c>
      <c r="J20" s="12">
        <v>2005</v>
      </c>
      <c r="K20" s="8">
        <v>3</v>
      </c>
      <c r="L20" s="8">
        <v>4</v>
      </c>
      <c r="M20" s="9" t="s">
        <v>12</v>
      </c>
      <c r="N20" s="9" t="s">
        <v>12</v>
      </c>
      <c r="O20" s="9" t="s">
        <v>12</v>
      </c>
      <c r="P20" s="10" t="s">
        <v>12</v>
      </c>
    </row>
    <row r="21" spans="1:16" x14ac:dyDescent="0.3">
      <c r="A21" s="22"/>
      <c r="B21" s="23" t="s">
        <v>112</v>
      </c>
      <c r="C21" s="60" t="s">
        <v>84</v>
      </c>
      <c r="D21" s="61">
        <v>517</v>
      </c>
      <c r="E21" s="62">
        <v>40108.931521497223</v>
      </c>
      <c r="F21" s="63">
        <v>77580</v>
      </c>
      <c r="G21" s="11" t="s">
        <v>49</v>
      </c>
      <c r="H21" s="6">
        <v>1931</v>
      </c>
      <c r="I21" s="7" t="s">
        <v>50</v>
      </c>
      <c r="J21" s="8">
        <v>1999</v>
      </c>
      <c r="K21" s="8">
        <v>3</v>
      </c>
      <c r="L21" s="8">
        <v>4</v>
      </c>
      <c r="M21" s="9" t="s">
        <v>12</v>
      </c>
      <c r="N21" s="9" t="s">
        <v>12</v>
      </c>
      <c r="O21" s="9" t="s">
        <v>12</v>
      </c>
      <c r="P21" s="10" t="s">
        <v>12</v>
      </c>
    </row>
    <row r="22" spans="1:16" x14ac:dyDescent="0.3">
      <c r="A22" s="22"/>
      <c r="B22" s="23" t="s">
        <v>113</v>
      </c>
      <c r="C22" s="60" t="s">
        <v>96</v>
      </c>
      <c r="D22" s="61">
        <v>114793.341</v>
      </c>
      <c r="E22" s="62">
        <v>1081767.7597645542</v>
      </c>
      <c r="F22" s="63">
        <v>9420</v>
      </c>
      <c r="G22" s="11" t="s">
        <v>51</v>
      </c>
      <c r="H22" s="6">
        <v>1821</v>
      </c>
      <c r="I22" s="7" t="s">
        <v>52</v>
      </c>
      <c r="J22" s="12">
        <v>2009</v>
      </c>
      <c r="K22" s="12">
        <v>3</v>
      </c>
      <c r="L22" s="8">
        <v>4</v>
      </c>
      <c r="M22" s="9" t="s">
        <v>12</v>
      </c>
      <c r="N22" s="9" t="s">
        <v>12</v>
      </c>
      <c r="O22" s="9" t="s">
        <v>12</v>
      </c>
      <c r="P22" s="10" t="s">
        <v>12</v>
      </c>
    </row>
    <row r="23" spans="1:16" x14ac:dyDescent="0.3">
      <c r="A23" s="22"/>
      <c r="B23" s="23" t="s">
        <v>114</v>
      </c>
      <c r="C23" s="60" t="s">
        <v>84</v>
      </c>
      <c r="D23" s="61">
        <v>16696</v>
      </c>
      <c r="E23" s="62">
        <v>829013.18712922558</v>
      </c>
      <c r="F23" s="63">
        <v>49650</v>
      </c>
      <c r="G23" s="11" t="s">
        <v>53</v>
      </c>
      <c r="H23" s="6">
        <v>1841</v>
      </c>
      <c r="I23" s="7" t="s">
        <v>54</v>
      </c>
      <c r="J23" s="8">
        <v>2009</v>
      </c>
      <c r="K23" s="8">
        <v>2</v>
      </c>
      <c r="L23" s="8">
        <v>4</v>
      </c>
      <c r="M23" s="9" t="s">
        <v>12</v>
      </c>
      <c r="N23" s="9" t="s">
        <v>12</v>
      </c>
      <c r="O23" s="9" t="s">
        <v>12</v>
      </c>
      <c r="P23" s="10" t="s">
        <v>12</v>
      </c>
    </row>
    <row r="24" spans="1:16" x14ac:dyDescent="0.3">
      <c r="A24" s="22"/>
      <c r="B24" s="23" t="s">
        <v>115</v>
      </c>
      <c r="C24" s="60" t="s">
        <v>84</v>
      </c>
      <c r="D24" s="61">
        <v>4405.2</v>
      </c>
      <c r="E24" s="62">
        <v>159700</v>
      </c>
      <c r="F24" s="63">
        <v>36252.610551166807</v>
      </c>
      <c r="G24" s="11" t="s">
        <v>55</v>
      </c>
      <c r="H24" s="6">
        <v>1840</v>
      </c>
      <c r="I24" s="7" t="s">
        <v>56</v>
      </c>
      <c r="J24" s="12">
        <v>1989</v>
      </c>
      <c r="K24" s="12">
        <v>2</v>
      </c>
      <c r="L24" s="8">
        <v>4</v>
      </c>
      <c r="M24" s="9" t="s">
        <v>12</v>
      </c>
      <c r="N24" s="7" t="s">
        <v>57</v>
      </c>
      <c r="O24" s="9" t="s">
        <v>12</v>
      </c>
      <c r="P24" s="10" t="s">
        <v>12</v>
      </c>
    </row>
    <row r="25" spans="1:16" x14ac:dyDescent="0.3">
      <c r="A25" s="22"/>
      <c r="B25" s="23" t="s">
        <v>116</v>
      </c>
      <c r="C25" s="60" t="s">
        <v>84</v>
      </c>
      <c r="D25" s="61">
        <v>4952</v>
      </c>
      <c r="E25" s="62">
        <v>440185.40944412659</v>
      </c>
      <c r="F25" s="63">
        <v>88890</v>
      </c>
      <c r="G25" s="11" t="s">
        <v>58</v>
      </c>
      <c r="H25" s="6">
        <v>1814</v>
      </c>
      <c r="I25" s="7" t="s">
        <v>59</v>
      </c>
      <c r="J25" s="8">
        <v>1997</v>
      </c>
      <c r="K25" s="8">
        <v>2</v>
      </c>
      <c r="L25" s="8">
        <v>4</v>
      </c>
      <c r="M25" s="9" t="s">
        <v>12</v>
      </c>
      <c r="N25" s="7" t="s">
        <v>60</v>
      </c>
      <c r="O25" s="9" t="s">
        <v>12</v>
      </c>
      <c r="P25" s="10" t="s">
        <v>12</v>
      </c>
    </row>
    <row r="26" spans="1:16" x14ac:dyDescent="0.3">
      <c r="A26" s="22"/>
      <c r="B26" s="23" t="s">
        <v>117</v>
      </c>
      <c r="C26" s="60" t="s">
        <v>84</v>
      </c>
      <c r="D26" s="61">
        <v>38216</v>
      </c>
      <c r="E26" s="62">
        <v>477008.73507372162</v>
      </c>
      <c r="F26" s="63">
        <v>12480</v>
      </c>
      <c r="G26" s="11" t="s">
        <v>61</v>
      </c>
      <c r="H26" s="6">
        <v>1996</v>
      </c>
      <c r="I26" s="7" t="s">
        <v>62</v>
      </c>
      <c r="J26" s="8">
        <v>2011</v>
      </c>
      <c r="K26" s="8">
        <v>2</v>
      </c>
      <c r="L26" s="8">
        <v>4</v>
      </c>
      <c r="M26" s="9" t="s">
        <v>12</v>
      </c>
      <c r="N26" s="9" t="s">
        <v>12</v>
      </c>
      <c r="O26" s="9" t="s">
        <v>12</v>
      </c>
      <c r="P26" s="10" t="s">
        <v>12</v>
      </c>
    </row>
    <row r="27" spans="1:16" x14ac:dyDescent="0.3">
      <c r="A27" s="22"/>
      <c r="B27" s="23" t="s">
        <v>118</v>
      </c>
      <c r="C27" s="60" t="s">
        <v>84</v>
      </c>
      <c r="D27" s="61">
        <v>10637</v>
      </c>
      <c r="E27" s="62">
        <v>225607.48633227198</v>
      </c>
      <c r="F27" s="63">
        <v>21210</v>
      </c>
      <c r="G27" s="11" t="s">
        <v>63</v>
      </c>
      <c r="H27" s="6">
        <v>1833</v>
      </c>
      <c r="I27" s="7" t="s">
        <v>64</v>
      </c>
      <c r="J27" s="12">
        <v>2012</v>
      </c>
      <c r="K27" s="8">
        <v>2</v>
      </c>
      <c r="L27" s="12">
        <v>4</v>
      </c>
      <c r="M27" s="9" t="s">
        <v>12</v>
      </c>
      <c r="N27" s="9" t="s">
        <v>12</v>
      </c>
      <c r="O27" s="9" t="s">
        <v>12</v>
      </c>
      <c r="P27" s="10" t="s">
        <v>12</v>
      </c>
    </row>
    <row r="28" spans="1:16" x14ac:dyDescent="0.3">
      <c r="A28" s="22"/>
      <c r="B28" s="23" t="s">
        <v>119</v>
      </c>
      <c r="C28" s="60" t="s">
        <v>84</v>
      </c>
      <c r="D28" s="61">
        <v>5440</v>
      </c>
      <c r="E28" s="62">
        <v>87410.900231968088</v>
      </c>
      <c r="F28" s="63">
        <v>16070</v>
      </c>
      <c r="G28" s="11" t="s">
        <v>65</v>
      </c>
      <c r="H28" s="6">
        <v>2002</v>
      </c>
      <c r="I28" s="7" t="s">
        <v>66</v>
      </c>
      <c r="J28" s="8">
        <v>2004</v>
      </c>
      <c r="K28" s="8">
        <v>3</v>
      </c>
      <c r="L28" s="8">
        <v>4</v>
      </c>
      <c r="M28" s="9" t="s">
        <v>12</v>
      </c>
      <c r="N28" s="7" t="s">
        <v>67</v>
      </c>
      <c r="O28" s="16">
        <v>120</v>
      </c>
      <c r="P28" s="17">
        <v>2008</v>
      </c>
    </row>
    <row r="29" spans="1:16" x14ac:dyDescent="0.3">
      <c r="A29" s="22"/>
      <c r="B29" s="23" t="s">
        <v>120</v>
      </c>
      <c r="C29" s="60" t="s">
        <v>84</v>
      </c>
      <c r="D29" s="61">
        <v>2052</v>
      </c>
      <c r="E29" s="62">
        <v>48452.265009923365</v>
      </c>
      <c r="F29" s="63">
        <v>23610</v>
      </c>
      <c r="G29" s="11" t="s">
        <v>68</v>
      </c>
      <c r="H29" s="6">
        <v>2002</v>
      </c>
      <c r="I29" s="7" t="s">
        <v>69</v>
      </c>
      <c r="J29" s="8">
        <v>2002</v>
      </c>
      <c r="K29" s="8">
        <v>3</v>
      </c>
      <c r="L29" s="8">
        <v>4</v>
      </c>
      <c r="M29" s="9" t="s">
        <v>12</v>
      </c>
      <c r="N29" s="7" t="s">
        <v>70</v>
      </c>
      <c r="O29" s="9" t="s">
        <v>12</v>
      </c>
      <c r="P29" s="10" t="s">
        <v>12</v>
      </c>
    </row>
    <row r="30" spans="1:16" x14ac:dyDescent="0.3">
      <c r="A30" s="22"/>
      <c r="B30" s="23" t="s">
        <v>121</v>
      </c>
      <c r="C30" s="60" t="s">
        <v>84</v>
      </c>
      <c r="D30" s="61">
        <v>46235</v>
      </c>
      <c r="E30" s="62">
        <v>1428303.3355976345</v>
      </c>
      <c r="F30" s="63">
        <v>30890</v>
      </c>
      <c r="G30" s="11" t="s">
        <v>122</v>
      </c>
      <c r="H30" s="6">
        <v>1714</v>
      </c>
      <c r="I30" s="7" t="s">
        <v>123</v>
      </c>
      <c r="J30" s="8">
        <v>1999</v>
      </c>
      <c r="K30" s="8">
        <v>3</v>
      </c>
      <c r="L30" s="8">
        <v>4</v>
      </c>
      <c r="M30" s="9" t="s">
        <v>12</v>
      </c>
      <c r="N30" s="9" t="s">
        <v>12</v>
      </c>
      <c r="O30" s="9" t="s">
        <v>12</v>
      </c>
      <c r="P30" s="10" t="s">
        <v>12</v>
      </c>
    </row>
    <row r="31" spans="1:16" x14ac:dyDescent="0.3">
      <c r="A31" s="22"/>
      <c r="B31" s="23" t="s">
        <v>124</v>
      </c>
      <c r="C31" s="60" t="s">
        <v>84</v>
      </c>
      <c r="D31" s="61">
        <v>9453</v>
      </c>
      <c r="E31" s="62">
        <v>502451.41675843683</v>
      </c>
      <c r="F31" s="63">
        <v>53150</v>
      </c>
      <c r="G31" s="13" t="s">
        <v>71</v>
      </c>
      <c r="H31" s="6">
        <v>1789</v>
      </c>
      <c r="I31" s="7" t="s">
        <v>72</v>
      </c>
      <c r="J31" s="8">
        <v>1990</v>
      </c>
      <c r="K31" s="8">
        <v>2</v>
      </c>
      <c r="L31" s="8">
        <v>4</v>
      </c>
      <c r="M31" s="9" t="s">
        <v>12</v>
      </c>
      <c r="N31" s="9" t="s">
        <v>12</v>
      </c>
      <c r="O31" s="9" t="s">
        <v>12</v>
      </c>
      <c r="P31" s="10" t="s">
        <v>12</v>
      </c>
    </row>
    <row r="32" spans="1:16" x14ac:dyDescent="0.3">
      <c r="A32" s="22"/>
      <c r="B32" s="23" t="s">
        <v>125</v>
      </c>
      <c r="C32" s="60" t="s">
        <v>84</v>
      </c>
      <c r="D32" s="61">
        <v>7907</v>
      </c>
      <c r="E32" s="62">
        <v>604104.81019643019</v>
      </c>
      <c r="F32" s="63">
        <v>76400</v>
      </c>
      <c r="G32" s="13" t="s">
        <v>73</v>
      </c>
      <c r="H32" s="6">
        <v>1907</v>
      </c>
      <c r="I32" s="7" t="s">
        <v>74</v>
      </c>
      <c r="J32" s="12">
        <v>2001</v>
      </c>
      <c r="K32" s="8">
        <v>2</v>
      </c>
      <c r="L32" s="8">
        <v>4</v>
      </c>
      <c r="M32" s="9" t="s">
        <v>12</v>
      </c>
      <c r="N32" s="7" t="s">
        <v>75</v>
      </c>
      <c r="O32" s="16">
        <v>160</v>
      </c>
      <c r="P32" s="10">
        <v>2010</v>
      </c>
    </row>
    <row r="33" spans="1:16" x14ac:dyDescent="0.3">
      <c r="A33" s="22"/>
      <c r="B33" s="23" t="s">
        <v>126</v>
      </c>
      <c r="C33" s="60" t="s">
        <v>96</v>
      </c>
      <c r="D33" s="61">
        <v>73639.596000000005</v>
      </c>
      <c r="E33" s="62">
        <v>766620.9156603344</v>
      </c>
      <c r="F33" s="63">
        <v>10410</v>
      </c>
      <c r="G33" s="11" t="s">
        <v>76</v>
      </c>
      <c r="H33" s="6">
        <v>1927</v>
      </c>
      <c r="I33" s="7" t="s">
        <v>77</v>
      </c>
      <c r="J33" s="18">
        <v>1972</v>
      </c>
      <c r="K33" s="18">
        <v>3</v>
      </c>
      <c r="L33" s="8">
        <v>4</v>
      </c>
      <c r="M33" s="9" t="s">
        <v>12</v>
      </c>
      <c r="N33" s="9" t="s">
        <v>12</v>
      </c>
      <c r="O33" s="9" t="s">
        <v>12</v>
      </c>
      <c r="P33" s="10" t="s">
        <v>12</v>
      </c>
    </row>
    <row r="34" spans="1:16" x14ac:dyDescent="0.3">
      <c r="A34" s="22"/>
      <c r="B34" s="23" t="s">
        <v>127</v>
      </c>
      <c r="C34" s="60" t="s">
        <v>84</v>
      </c>
      <c r="D34" s="61">
        <v>62641</v>
      </c>
      <c r="E34" s="62">
        <v>2370444.9769933252</v>
      </c>
      <c r="F34" s="63">
        <v>37840</v>
      </c>
      <c r="G34" s="11" t="s">
        <v>78</v>
      </c>
      <c r="H34" s="6">
        <v>1660</v>
      </c>
      <c r="I34" s="19" t="s">
        <v>79</v>
      </c>
      <c r="J34" s="8">
        <v>1998</v>
      </c>
      <c r="K34" s="8">
        <v>3</v>
      </c>
      <c r="L34" s="8">
        <v>4</v>
      </c>
      <c r="M34" s="9" t="s">
        <v>12</v>
      </c>
      <c r="N34" s="9" t="s">
        <v>12</v>
      </c>
      <c r="O34" s="9" t="s">
        <v>12</v>
      </c>
      <c r="P34" s="10" t="s">
        <v>12</v>
      </c>
    </row>
    <row r="35" spans="1:16" x14ac:dyDescent="0.3">
      <c r="A35" s="22"/>
      <c r="B35" s="23" t="s">
        <v>128</v>
      </c>
      <c r="C35" s="60" t="s">
        <v>84</v>
      </c>
      <c r="D35" s="61">
        <v>311591.91700000002</v>
      </c>
      <c r="E35" s="62">
        <v>15148157.107358113</v>
      </c>
      <c r="F35" s="63">
        <v>48620</v>
      </c>
      <c r="G35" s="11" t="s">
        <v>80</v>
      </c>
      <c r="H35" s="6">
        <v>1789</v>
      </c>
      <c r="I35" s="7" t="s">
        <v>81</v>
      </c>
      <c r="J35" s="12">
        <v>1939</v>
      </c>
      <c r="K35" s="8">
        <v>3</v>
      </c>
      <c r="L35" s="8">
        <v>4</v>
      </c>
      <c r="M35" s="9" t="s">
        <v>12</v>
      </c>
      <c r="N35" s="9" t="s">
        <v>12</v>
      </c>
      <c r="O35" s="9" t="s">
        <v>12</v>
      </c>
      <c r="P35" s="10" t="s">
        <v>12</v>
      </c>
    </row>
  </sheetData>
  <hyperlinks>
    <hyperlink ref="B2" r:id="rId1" tooltip="Australia" display="http://en.wikipedia.org/wiki/Australia"/>
    <hyperlink ref="B3" r:id="rId2" tooltip="Austria" display="http://en.wikipedia.org/wiki/Austria"/>
    <hyperlink ref="B4" r:id="rId3" tooltip="Belgium" display="http://en.wikipedia.org/wiki/Belgium"/>
    <hyperlink ref="B5" r:id="rId4" tooltip="Canada" display="http://en.wikipedia.org/wiki/Canada"/>
    <hyperlink ref="B6" r:id="rId5" tooltip="Chile" display="http://en.wikipedia.org/wiki/Chile"/>
    <hyperlink ref="B7" r:id="rId6" tooltip="Czech Republic" display="http://en.wikipedia.org/wiki/Czech_Republic"/>
    <hyperlink ref="B8" r:id="rId7" tooltip="Denmark" display="http://en.wikipedia.org/wiki/Denmark"/>
    <hyperlink ref="B9" r:id="rId8" tooltip="Estonia" display="http://en.wikipedia.org/wiki/Estonia"/>
    <hyperlink ref="B10" r:id="rId9" tooltip="Finland" display="http://en.wikipedia.org/wiki/Finland"/>
    <hyperlink ref="B11" r:id="rId10" tooltip="France" display="http://en.wikipedia.org/wiki/France"/>
    <hyperlink ref="B12" r:id="rId11" tooltip="Germany" display="http://en.wikipedia.org/wiki/Germany"/>
    <hyperlink ref="B13" r:id="rId12" tooltip="Greece" display="http://en.wikipedia.org/wiki/Greece"/>
    <hyperlink ref="B14" r:id="rId13" tooltip="Hungary" display="http://en.wikipedia.org/wiki/Hungary"/>
    <hyperlink ref="B15" r:id="rId14" tooltip="Iceland" display="http://en.wikipedia.org/wiki/Iceland"/>
    <hyperlink ref="B17" r:id="rId15" tooltip="Israel" display="http://en.wikipedia.org/wiki/Israel"/>
    <hyperlink ref="B18" r:id="rId16" tooltip="Italy" display="http://en.wikipedia.org/wiki/Italy"/>
    <hyperlink ref="B19" r:id="rId17" tooltip="Japan" display="http://en.wikipedia.org/wiki/Japan"/>
    <hyperlink ref="B20" r:id="rId18" tooltip="South Korea" display="http://en.wikipedia.org/wiki/South_Korea"/>
    <hyperlink ref="B21" r:id="rId19" tooltip="Luxembourg" display="http://en.wikipedia.org/wiki/Luxembourg"/>
    <hyperlink ref="B22" r:id="rId20" tooltip="Mexico" display="http://en.wikipedia.org/wiki/Mexico"/>
    <hyperlink ref="B23" r:id="rId21" tooltip="Kingdom of the Netherlands" display="http://en.wikipedia.org/wiki/Kingdom_of_the_Netherlands"/>
    <hyperlink ref="B24" r:id="rId22" tooltip="New Zealand" display="http://en.wikipedia.org/wiki/New_Zealand"/>
    <hyperlink ref="B25" r:id="rId23" tooltip="Norway" display="http://en.wikipedia.org/wiki/Norway"/>
    <hyperlink ref="B26" r:id="rId24" tooltip="Poland" display="http://en.wikipedia.org/wiki/Poland"/>
    <hyperlink ref="B27" r:id="rId25" tooltip="Portugal" display="http://en.wikipedia.org/wiki/Portugal"/>
    <hyperlink ref="B28" r:id="rId26" tooltip="Slovakia" display="http://en.wikipedia.org/wiki/Slovakia"/>
    <hyperlink ref="B29" r:id="rId27" tooltip="Slovenia" display="http://en.wikipedia.org/wiki/Slovenia"/>
    <hyperlink ref="B30" r:id="rId28" tooltip="Spain" display="http://en.wikipedia.org/wiki/Spain"/>
    <hyperlink ref="B31" r:id="rId29" tooltip="Sweden" display="http://en.wikipedia.org/wiki/Sweden"/>
    <hyperlink ref="B32" r:id="rId30" tooltip="Switzerland" display="http://en.wikipedia.org/wiki/Switzerland"/>
    <hyperlink ref="B33" r:id="rId31" tooltip="Turkey" display="http://en.wikipedia.org/wiki/Turkey"/>
    <hyperlink ref="B34" r:id="rId32" tooltip="United Kingdom" display="http://en.wikipedia.org/wiki/United_Kingdom"/>
    <hyperlink ref="G2" r:id="rId33"/>
    <hyperlink ref="I2" r:id="rId34"/>
    <hyperlink ref="I3" r:id="rId35"/>
    <hyperlink ref="G3" r:id="rId36"/>
    <hyperlink ref="G4" r:id="rId37"/>
    <hyperlink ref="I4" r:id="rId38"/>
    <hyperlink ref="G5" r:id="rId39"/>
    <hyperlink ref="N28" r:id="rId40"/>
    <hyperlink ref="I5" r:id="rId41" location="h-12"/>
    <hyperlink ref="G6" r:id="rId42"/>
    <hyperlink ref="G7" r:id="rId43"/>
    <hyperlink ref="I7" r:id="rId44"/>
    <hyperlink ref="G8" r:id="rId45"/>
    <hyperlink ref="I8" r:id="rId46"/>
    <hyperlink ref="G9" r:id="rId47"/>
    <hyperlink ref="I9" r:id="rId48"/>
    <hyperlink ref="G10" r:id="rId49"/>
    <hyperlink ref="G11" r:id="rId50"/>
    <hyperlink ref="N11" r:id="rId51"/>
    <hyperlink ref="I29" r:id="rId52"/>
    <hyperlink ref="G12" r:id="rId53"/>
    <hyperlink ref="G13" r:id="rId54"/>
    <hyperlink ref="I13" r:id="rId55"/>
    <hyperlink ref="N24" r:id="rId56"/>
    <hyperlink ref="G14" r:id="rId57"/>
    <hyperlink ref="I14" r:id="rId58" display="http://www.allamkincstar.gov.hu/"/>
    <hyperlink ref="G15" r:id="rId59"/>
    <hyperlink ref="I15" r:id="rId60"/>
    <hyperlink ref="G17" r:id="rId61"/>
    <hyperlink ref="I17" r:id="rId62"/>
    <hyperlink ref="I18" r:id="rId63"/>
    <hyperlink ref="G18" r:id="rId64"/>
    <hyperlink ref="N18" r:id="rId65"/>
    <hyperlink ref="I19" r:id="rId66"/>
    <hyperlink ref="G19" r:id="rId67"/>
    <hyperlink ref="G20" r:id="rId68"/>
    <hyperlink ref="I20" r:id="rId69"/>
    <hyperlink ref="G21" r:id="rId70"/>
    <hyperlink ref="I21" r:id="rId71" location="page=6"/>
    <hyperlink ref="G22" r:id="rId72"/>
    <hyperlink ref="I22" r:id="rId73"/>
    <hyperlink ref="G23" r:id="rId74"/>
    <hyperlink ref="I23" r:id="rId75"/>
    <hyperlink ref="G24" r:id="rId76"/>
    <hyperlink ref="G25" r:id="rId77"/>
    <hyperlink ref="N25" r:id="rId78"/>
    <hyperlink ref="I24" r:id="rId79"/>
    <hyperlink ref="I26" display="http://www.mf.gov.pl/ministerstwo-finansow/dzialalnosc/finanse-publiczne/budzet-panstwa/trezor/-/asset_publisher/tq7U/content/cele-wdrozenia-systemu-trezor?redirect=http%3A%2F%2Fwww.mf.gov.pl%2Fministerstwo-finansow%2Fdzialalnosc%2Ffinanse-publiczne%2Fbud"/>
    <hyperlink ref="G26" r:id="rId80"/>
    <hyperlink ref="I27" r:id="rId81"/>
    <hyperlink ref="G27" r:id="rId82" display="http://www.igcp.pt/gca/?id=567"/>
    <hyperlink ref="N32" r:id="rId83"/>
    <hyperlink ref="G28" r:id="rId84"/>
    <hyperlink ref="I28" r:id="rId85"/>
    <hyperlink ref="N29" r:id="rId86"/>
    <hyperlink ref="G29" r:id="rId87"/>
    <hyperlink ref="G30" r:id="rId88"/>
    <hyperlink ref="I30" r:id="rId89"/>
    <hyperlink ref="G31" r:id="rId90"/>
    <hyperlink ref="I31" r:id="rId91"/>
    <hyperlink ref="G32" r:id="rId92"/>
    <hyperlink ref="I32" r:id="rId93"/>
    <hyperlink ref="G33" r:id="rId94"/>
    <hyperlink ref="I33" r:id="rId95"/>
    <hyperlink ref="I10" r:id="rId96"/>
    <hyperlink ref="I34" r:id="rId97"/>
    <hyperlink ref="B16" r:id="rId98" tooltip="Republic of Ireland" display="http://en.wikipedia.org/wiki/Republic_of_Ireland"/>
    <hyperlink ref="BL16" r:id="rId99"/>
    <hyperlink ref="BJ16" r:id="rId100"/>
    <hyperlink ref="BR16" r:id="rId101"/>
    <hyperlink ref="BN16" r:id="rId102" display="http://databank.per.gov.ie/"/>
    <hyperlink ref="FB16" r:id="rId103"/>
    <hyperlink ref="FD16" r:id="rId104"/>
    <hyperlink ref="FV16" r:id="rId105"/>
    <hyperlink ref="ES16" r:id="rId106"/>
    <hyperlink ref="EU16" r:id="rId107"/>
    <hyperlink ref="FL16" r:id="rId108"/>
    <hyperlink ref="FR16" r:id="rId109"/>
    <hyperlink ref="GD16" r:id="rId110"/>
    <hyperlink ref="GV16" r:id="rId111"/>
    <hyperlink ref="HB16" r:id="rId112"/>
    <hyperlink ref="HJ16" r:id="rId113"/>
    <hyperlink ref="HT16" r:id="rId114"/>
    <hyperlink ref="HP16" r:id="rId115"/>
    <hyperlink ref="GQ16" r:id="rId116"/>
    <hyperlink ref="HU16" r:id="rId117" tooltip="External website" display="http://www.ntma.ie/"/>
    <hyperlink ref="G16" r:id="rId118"/>
    <hyperlink ref="I16" r:id="rId119"/>
  </hyperlinks>
  <pageMargins left="0.7" right="0.7" top="0.75" bottom="0.75" header="0.3" footer="0.3"/>
  <drawing r:id="rId120"/>
  <legacyDrawing r:id="rId1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Paises OCDE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VAREA</dc:creator>
  <cp:lastModifiedBy>Marco VAREA</cp:lastModifiedBy>
  <dcterms:created xsi:type="dcterms:W3CDTF">2015-02-25T22:43:41Z</dcterms:created>
  <dcterms:modified xsi:type="dcterms:W3CDTF">2015-02-26T21:35:37Z</dcterms:modified>
</cp:coreProperties>
</file>