
<file path=[Content_Types].xml><?xml version="1.0" encoding="utf-8"?>
<Types xmlns="http://schemas.openxmlformats.org/package/2006/content-type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areas\OneDrive\FOTEGAL\Newsletters\"/>
    </mc:Choice>
  </mc:AlternateContent>
  <bookViews>
    <workbookView xWindow="0" yWindow="0" windowWidth="16392" windowHeight="5664"/>
  </bookViews>
  <sheets>
    <sheet name="Paises OCDE"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J16" i="2" l="1"/>
  <c r="EK16" i="2" s="1"/>
  <c r="EL16" i="2" s="1"/>
  <c r="ED16" i="2"/>
  <c r="DY16" i="2"/>
  <c r="DX16" i="2"/>
  <c r="CN16" i="2"/>
  <c r="IC16" i="2" s="1"/>
  <c r="ID16" i="2" s="1"/>
  <c r="IE16" i="2" s="1"/>
</calcChain>
</file>

<file path=xl/comments1.xml><?xml version="1.0" encoding="utf-8"?>
<comments xmlns="http://schemas.openxmlformats.org/spreadsheetml/2006/main">
  <authors>
    <author>Cem Dener</author>
    <author>birgul</author>
    <author>Sophiko Skhirtladze</author>
  </authors>
  <commentList>
    <comment ref="B1" authorId="0" shapeId="0">
      <text>
        <r>
          <rPr>
            <sz val="9"/>
            <color indexed="81"/>
            <rFont val="Tahoma"/>
            <family val="2"/>
          </rPr>
          <t>Web link to related Wikipedia page</t>
        </r>
      </text>
    </comment>
    <comment ref="C1" authorId="0" shapeId="0">
      <text>
        <r>
          <rPr>
            <sz val="9"/>
            <color indexed="81"/>
            <rFont val="Tahoma"/>
            <family val="2"/>
          </rPr>
          <t xml:space="preserve">Income levels wrt GNIPC (2011):
LIC     Low Income              [ $1,025 or less ]
LMIC  Lower Middle Income  [ $1,026 to $4,035 ]
UMIC Upper Middle Income   [ $4,036 to $12,475 ]
HIC    High Income              [ $12,476 or more ]
</t>
        </r>
      </text>
    </comment>
    <comment ref="D1" authorId="0" shapeId="0">
      <text>
        <r>
          <rPr>
            <sz val="9"/>
            <color indexed="81"/>
            <rFont val="Tahoma"/>
            <family val="2"/>
          </rPr>
          <t>Population in thousands (2011)</t>
        </r>
      </text>
    </comment>
    <comment ref="E1" authorId="0" shapeId="0">
      <text>
        <r>
          <rPr>
            <sz val="9"/>
            <color indexed="81"/>
            <rFont val="Tahoma"/>
            <family val="2"/>
          </rPr>
          <t>Gross National Income 2011, Atlas method
(millions of USD)</t>
        </r>
      </text>
    </comment>
    <comment ref="F1" authorId="0" shapeId="0">
      <text>
        <r>
          <rPr>
            <sz val="9"/>
            <color indexed="81"/>
            <rFont val="Tahoma"/>
            <family val="2"/>
          </rPr>
          <t>Gross National Income Per Capita 2011, Atlas method and PPP
(USD)</t>
        </r>
      </text>
    </comment>
    <comment ref="G1" authorId="0" shapeId="0">
      <text>
        <r>
          <rPr>
            <b/>
            <sz val="9"/>
            <color indexed="81"/>
            <rFont val="Tahoma"/>
            <family val="2"/>
          </rPr>
          <t>Cem Dener:</t>
        </r>
        <r>
          <rPr>
            <sz val="9"/>
            <color indexed="81"/>
            <rFont val="Tahoma"/>
            <family val="2"/>
          </rPr>
          <t xml:space="preserve">
Dedicated Treasury website (URL)</t>
        </r>
      </text>
    </comment>
    <comment ref="H1" authorId="0" shapeId="0">
      <text>
        <r>
          <rPr>
            <b/>
            <sz val="9"/>
            <color indexed="81"/>
            <rFont val="Tahoma"/>
            <family val="2"/>
          </rPr>
          <t>Cem Dener:</t>
        </r>
        <r>
          <rPr>
            <sz val="9"/>
            <color indexed="81"/>
            <rFont val="Tahoma"/>
            <family val="2"/>
          </rPr>
          <t xml:space="preserve">
Treasury organization has been established in (year)</t>
        </r>
      </text>
    </comment>
    <comment ref="I1" authorId="0" shapeId="0">
      <text>
        <r>
          <rPr>
            <b/>
            <sz val="9"/>
            <color indexed="81"/>
            <rFont val="Tahoma"/>
            <family val="2"/>
          </rPr>
          <t>Cem Dener:</t>
        </r>
        <r>
          <rPr>
            <sz val="9"/>
            <color indexed="81"/>
            <rFont val="Tahoma"/>
            <family val="2"/>
          </rPr>
          <t xml:space="preserve">
Treasury Single Account (TSA) website (URL)</t>
        </r>
      </text>
    </comment>
    <comment ref="J1" authorId="0" shapeId="0">
      <text>
        <r>
          <rPr>
            <b/>
            <sz val="9"/>
            <color indexed="81"/>
            <rFont val="Tahoma"/>
            <family val="2"/>
          </rPr>
          <t>Cem Dener:</t>
        </r>
        <r>
          <rPr>
            <sz val="9"/>
            <color indexed="81"/>
            <rFont val="Tahoma"/>
            <family val="2"/>
          </rPr>
          <t xml:space="preserve">
TSA operations have been initiated in (year)</t>
        </r>
      </text>
    </comment>
    <comment ref="K1" authorId="0" shapeId="0">
      <text>
        <r>
          <rPr>
            <b/>
            <sz val="9"/>
            <color indexed="81"/>
            <rFont val="Tahoma"/>
            <family val="2"/>
          </rPr>
          <t>Cem Dener:</t>
        </r>
        <r>
          <rPr>
            <sz val="9"/>
            <color indexed="81"/>
            <rFont val="Tahoma"/>
            <family val="2"/>
          </rPr>
          <t xml:space="preserve">
Type of TSA architecture:
0:  No TSA yet
1: TSA implementation planned or initiated
2: TSA is operational - Mostly decentralized accounts, or zero balanced accounts (in some cases linked with FMIS)
3: TSA is fully operational - Centralized TSA using Central Bank (mostly linked with FMIS)</t>
        </r>
      </text>
    </comment>
    <comment ref="L1" authorId="0" shapeId="0">
      <text>
        <r>
          <rPr>
            <b/>
            <sz val="9"/>
            <color indexed="81"/>
            <rFont val="Tahoma"/>
            <family val="2"/>
          </rPr>
          <t>Cem Dener:</t>
        </r>
        <r>
          <rPr>
            <sz val="9"/>
            <color indexed="81"/>
            <rFont val="Tahoma"/>
            <family val="2"/>
          </rPr>
          <t xml:space="preserve">
Scope of TSA in capturing Revenue (R) and Expenditure (E) transactions:
4  :  R+E above 75%
3  :  R+E 50-75 %
2  :  R+E 25-50 %
1  :  R+E below 25%
-  :  No TSA</t>
        </r>
      </text>
    </comment>
    <comment ref="M1" authorId="0" shapeId="0">
      <text>
        <r>
          <rPr>
            <b/>
            <sz val="9"/>
            <color indexed="81"/>
            <rFont val="Tahoma"/>
            <family val="2"/>
          </rPr>
          <t>Cem Dener:</t>
        </r>
        <r>
          <rPr>
            <sz val="9"/>
            <color indexed="81"/>
            <rFont val="Tahoma"/>
            <family val="2"/>
          </rPr>
          <t xml:space="preserve">
Average duration of government payments through TSA and FMIS platforms (hours)</t>
        </r>
      </text>
    </comment>
    <comment ref="N1" authorId="0" shapeId="0">
      <text>
        <r>
          <rPr>
            <b/>
            <sz val="9"/>
            <color indexed="81"/>
            <rFont val="Tahoma"/>
            <family val="2"/>
          </rPr>
          <t>Cem Dener:</t>
        </r>
        <r>
          <rPr>
            <sz val="9"/>
            <color indexed="81"/>
            <rFont val="Tahoma"/>
            <family val="2"/>
          </rPr>
          <t xml:space="preserve">
Web site containing info/doc on TSA benefits (URL)</t>
        </r>
      </text>
    </comment>
    <comment ref="O1" authorId="0" shapeId="0">
      <text>
        <r>
          <rPr>
            <b/>
            <sz val="9"/>
            <color indexed="81"/>
            <rFont val="Tahoma"/>
            <family val="2"/>
          </rPr>
          <t>Cem Dener:</t>
        </r>
        <r>
          <rPr>
            <sz val="9"/>
            <color indexed="81"/>
            <rFont val="Tahoma"/>
            <family val="2"/>
          </rPr>
          <t xml:space="preserve">
Reported TSA savings in USD millions per year (avg)</t>
        </r>
      </text>
    </comment>
    <comment ref="P1" authorId="0" shapeId="0">
      <text>
        <r>
          <rPr>
            <b/>
            <sz val="9"/>
            <color indexed="81"/>
            <rFont val="Tahoma"/>
            <family val="2"/>
          </rPr>
          <t>Cem Dener:</t>
        </r>
        <r>
          <rPr>
            <sz val="9"/>
            <color indexed="81"/>
            <rFont val="Tahoma"/>
            <family val="2"/>
          </rPr>
          <t xml:space="preserve">
Reporting year of the TSA savings (latest)</t>
        </r>
      </text>
    </comment>
    <comment ref="I2" authorId="0" shapeId="0">
      <text>
        <r>
          <rPr>
            <b/>
            <sz val="9"/>
            <color indexed="81"/>
            <rFont val="Tahoma"/>
            <family val="2"/>
          </rPr>
          <t>Cem Dener:</t>
        </r>
        <r>
          <rPr>
            <sz val="9"/>
            <color indexed="81"/>
            <rFont val="Tahoma"/>
            <family val="2"/>
          </rPr>
          <t xml:space="preserve">
http://www.finance.gov.au/sites/default/files/rmg-413-the-banking-of-cash-by-commonwealth-entities.pdf</t>
        </r>
      </text>
    </comment>
    <comment ref="K2" authorId="0" shapeId="0">
      <text>
        <r>
          <rPr>
            <b/>
            <sz val="9"/>
            <color indexed="81"/>
            <rFont val="Tahoma"/>
            <family val="2"/>
          </rPr>
          <t>Cem Dener:</t>
        </r>
        <r>
          <rPr>
            <sz val="9"/>
            <color indexed="81"/>
            <rFont val="Tahoma"/>
            <family val="2"/>
          </rPr>
          <t xml:space="preserve">
Official Banking Accounts</t>
        </r>
      </text>
    </comment>
    <comment ref="G4" authorId="0" shapeId="0">
      <text>
        <r>
          <rPr>
            <b/>
            <sz val="9"/>
            <color indexed="81"/>
            <rFont val="Tahoma"/>
            <family val="2"/>
          </rPr>
          <t>Cem Dener:</t>
        </r>
        <r>
          <rPr>
            <sz val="9"/>
            <color indexed="81"/>
            <rFont val="Tahoma"/>
            <family val="2"/>
          </rPr>
          <t xml:space="preserve">
https://www.phoenixhecht.com/treasuryresources/PDF/bef.pdf</t>
        </r>
      </text>
    </comment>
    <comment ref="G5" authorId="0" shapeId="0">
      <text>
        <r>
          <rPr>
            <b/>
            <sz val="9"/>
            <color indexed="81"/>
            <rFont val="Tahoma"/>
            <family val="2"/>
          </rPr>
          <t>Cem Dener:</t>
        </r>
        <r>
          <rPr>
            <sz val="9"/>
            <color indexed="81"/>
            <rFont val="Tahoma"/>
            <family val="2"/>
          </rPr>
          <t xml:space="preserve">
http://www.dec-ced.gc.ca/eng/publications/agency/audit/248/index.html</t>
        </r>
      </text>
    </comment>
    <comment ref="I14" authorId="0" shapeId="0">
      <text>
        <r>
          <rPr>
            <b/>
            <sz val="9"/>
            <color indexed="81"/>
            <rFont val="Tahoma"/>
            <family val="2"/>
          </rPr>
          <t xml:space="preserve">Cem Dener: </t>
        </r>
        <r>
          <rPr>
            <sz val="9"/>
            <color indexed="81"/>
            <rFont val="Tahoma"/>
            <family val="2"/>
          </rPr>
          <t>Also...
http://www.oecd.org/hungary/40140155.pdf</t>
        </r>
      </text>
    </comment>
    <comment ref="I15" authorId="0" shapeId="0">
      <text>
        <r>
          <rPr>
            <b/>
            <sz val="9"/>
            <color indexed="81"/>
            <rFont val="Tahoma"/>
            <family val="2"/>
          </rPr>
          <t>Cem Dener:</t>
        </r>
        <r>
          <rPr>
            <sz val="9"/>
            <color indexed="81"/>
            <rFont val="Tahoma"/>
            <family val="2"/>
          </rPr>
          <t xml:space="preserve">
Law on Central Bank 2001</t>
        </r>
      </text>
    </comment>
    <comment ref="AB16" authorId="0" shapeId="0">
      <text>
        <r>
          <rPr>
            <sz val="9"/>
            <color indexed="81"/>
            <rFont val="Tahoma"/>
            <family val="2"/>
          </rPr>
          <t>Published since 1923.</t>
        </r>
      </text>
    </comment>
    <comment ref="AE16" authorId="0" shapeId="0">
      <text>
        <r>
          <rPr>
            <sz val="9"/>
            <color indexed="81"/>
            <rFont val="Tahoma"/>
            <family val="2"/>
          </rPr>
          <t xml:space="preserve">3 / 5 yrs (Current / Capital expenditure) </t>
        </r>
      </text>
    </comment>
    <comment ref="AI16" authorId="1" shapeId="0">
      <text>
        <r>
          <rPr>
            <b/>
            <sz val="9"/>
            <color indexed="81"/>
            <rFont val="Tahoma"/>
            <family val="2"/>
          </rPr>
          <t>birgul:</t>
        </r>
        <r>
          <rPr>
            <sz val="9"/>
            <color indexed="81"/>
            <rFont val="Tahoma"/>
            <family val="2"/>
          </rPr>
          <t xml:space="preserve">
http://budget.gov.ie/Budgets/2004/2004.aspx</t>
        </r>
      </text>
    </comment>
    <comment ref="AN16" authorId="0" shapeId="0">
      <text>
        <r>
          <rPr>
            <sz val="9"/>
            <color indexed="81"/>
            <rFont val="Tahoma"/>
            <family val="2"/>
          </rPr>
          <t>Regularly on historical basis.   (Reference recent history in Comptroller and Auditor General (Amendment) Act 1993.)</t>
        </r>
      </text>
    </comment>
    <comment ref="BG16" authorId="0" shapeId="0">
      <text>
        <r>
          <rPr>
            <sz val="9"/>
            <color indexed="81"/>
            <rFont val="Tahoma"/>
            <family val="2"/>
          </rPr>
          <t xml:space="preserve">http://budget.gov.ie/budgets/2008/Documents/NationalAccountsTables.pdf
The public financial accounting system is not harmonised across, for example, the Finance Accounts, Appropriation Accounts and Local Authority Accounts.   In relation to Appropriation Accounts, all Vote holders, Government Departments and Offices, produce these cash based accounts in accordance with policies and procedures determined by the Minister for Public Expenditure and Reform. There is also a degree of harmonisation at the Operating Cost Statement and Balance Sheet levels, which are notes to the main accounts.  </t>
        </r>
      </text>
    </comment>
    <comment ref="BI16" authorId="0" shapeId="0">
      <text>
        <r>
          <rPr>
            <sz val="9"/>
            <color indexed="81"/>
            <rFont val="Tahoma"/>
            <family val="2"/>
          </rPr>
          <t>www.irelandstat.gov.ie  -pilot stage- presents performance information for 7 Strategic Programmes, co-ordinated by the Department of Public Expenditure &amp; Reform</t>
        </r>
      </text>
    </comment>
    <comment ref="BN16" authorId="0" shapeId="0">
      <text>
        <r>
          <rPr>
            <b/>
            <sz val="9"/>
            <color indexed="81"/>
            <rFont val="Tahoma"/>
            <family val="2"/>
          </rPr>
          <t>Cem Dener:</t>
        </r>
        <r>
          <rPr>
            <sz val="9"/>
            <color indexed="81"/>
            <rFont val="Tahoma"/>
            <family val="2"/>
          </rPr>
          <t xml:space="preserve">
</t>
        </r>
      </text>
    </comment>
    <comment ref="BT16" authorId="0" shapeId="0">
      <text>
        <r>
          <rPr>
            <sz val="9"/>
            <color indexed="81"/>
            <rFont val="Tahoma"/>
            <family val="2"/>
          </rPr>
          <t>1. CSO publishes GFS which are COFOG compliant.  
2. In addition both CSO and the Department of Finance publish GFS which are ESA 95 compliant, the standard used throughout the European Union.</t>
        </r>
      </text>
    </comment>
    <comment ref="CL16" authorId="0" shapeId="0">
      <text>
        <r>
          <rPr>
            <b/>
            <sz val="9"/>
            <color indexed="81"/>
            <rFont val="Tahoma"/>
            <family val="2"/>
          </rPr>
          <t>Cem Dener:</t>
        </r>
        <r>
          <rPr>
            <sz val="9"/>
            <color indexed="81"/>
            <rFont val="Tahoma"/>
            <family val="2"/>
          </rPr>
          <t xml:space="preserve">
http://www.unit4.com/products/agresso-business-world</t>
        </r>
      </text>
    </comment>
    <comment ref="FY16" authorId="2" shapeId="0">
      <text>
        <r>
          <rPr>
            <b/>
            <sz val="9"/>
            <color indexed="81"/>
            <rFont val="Tahoma"/>
            <family val="2"/>
          </rPr>
          <t>Sophiko Skhirtladze:</t>
        </r>
        <r>
          <rPr>
            <sz val="9"/>
            <color indexed="81"/>
            <rFont val="Tahoma"/>
            <family val="2"/>
          </rPr>
          <t xml:space="preserve">
Produced specifications based on WCO DM Version 2.0 in 2008.</t>
        </r>
      </text>
    </comment>
    <comment ref="GD16" authorId="0" shapeId="0">
      <text>
        <r>
          <rPr>
            <b/>
            <sz val="9"/>
            <color indexed="81"/>
            <rFont val="Tahoma"/>
            <family val="2"/>
          </rPr>
          <t>Cem Dener:</t>
        </r>
        <r>
          <rPr>
            <sz val="9"/>
            <color indexed="81"/>
            <rFont val="Tahoma"/>
            <family val="2"/>
          </rPr>
          <t xml:space="preserve">
http://www.revenue.ie/en/customs/businesses/importing/automated-entry-processing-aep-dti.html</t>
        </r>
      </text>
    </comment>
    <comment ref="GE16" authorId="0" shapeId="0">
      <text>
        <r>
          <rPr>
            <b/>
            <sz val="9"/>
            <color indexed="81"/>
            <rFont val="Tahoma"/>
            <family val="2"/>
          </rPr>
          <t>Cem Dener:</t>
        </r>
        <r>
          <rPr>
            <sz val="9"/>
            <color indexed="81"/>
            <rFont val="Tahoma"/>
            <family val="2"/>
          </rPr>
          <t xml:space="preserve">
e-Customs since 2009</t>
        </r>
      </text>
    </comment>
    <comment ref="GQ16" authorId="0" shapeId="0">
      <text>
        <r>
          <rPr>
            <b/>
            <sz val="9"/>
            <color indexed="81"/>
            <rFont val="Tahoma"/>
            <family val="2"/>
          </rPr>
          <t>Cem Dener:</t>
        </r>
        <r>
          <rPr>
            <sz val="9"/>
            <color indexed="81"/>
            <rFont val="Tahoma"/>
            <family val="2"/>
          </rPr>
          <t xml:space="preserve">
http://www.regjeringen.no/en/archive/Stoltenbergs-1st-Government/aad/Rapporter-og-planer/2000/implementing_public_key_infrastructure.html?id=259861</t>
        </r>
      </text>
    </comment>
    <comment ref="GS16" authorId="2" shapeId="0">
      <text>
        <r>
          <rPr>
            <b/>
            <sz val="9"/>
            <color indexed="81"/>
            <rFont val="Tahoma"/>
            <family val="2"/>
          </rPr>
          <t>Sophiko Skhirtladze:</t>
        </r>
        <r>
          <rPr>
            <sz val="9"/>
            <color indexed="81"/>
            <rFont val="Tahoma"/>
            <family val="2"/>
          </rPr>
          <t xml:space="preserve">
Not 100%, used for filing taxes, does not require to attend in person</t>
        </r>
      </text>
    </comment>
    <comment ref="HB16" authorId="0" shapeId="0">
      <text>
        <r>
          <rPr>
            <b/>
            <sz val="9"/>
            <color indexed="81"/>
            <rFont val="Tahoma"/>
            <family val="2"/>
          </rPr>
          <t>Cem Dener:</t>
        </r>
        <r>
          <rPr>
            <sz val="9"/>
            <color indexed="81"/>
            <rFont val="Tahoma"/>
            <family val="2"/>
          </rPr>
          <t xml:space="preserve">
http://hr.per.gov.ie/ 
http://www.lgcsb.ie/en/HR  </t>
        </r>
      </text>
    </comment>
    <comment ref="HC16" authorId="0" shapeId="0">
      <text>
        <r>
          <rPr>
            <b/>
            <sz val="9"/>
            <color indexed="81"/>
            <rFont val="Tahoma"/>
            <family val="2"/>
          </rPr>
          <t>Cem Dener:</t>
        </r>
        <r>
          <rPr>
            <sz val="9"/>
            <color indexed="81"/>
            <rFont val="Tahoma"/>
            <family val="2"/>
          </rPr>
          <t xml:space="preserve">
HRSSC is expected to be operational in 2015</t>
        </r>
      </text>
    </comment>
    <comment ref="HJ16" authorId="0" shapeId="0">
      <text>
        <r>
          <rPr>
            <b/>
            <sz val="9"/>
            <color indexed="81"/>
            <rFont val="Tahoma"/>
            <family val="2"/>
          </rPr>
          <t>Cem Dener:</t>
        </r>
        <r>
          <rPr>
            <sz val="9"/>
            <color indexed="81"/>
            <rFont val="Tahoma"/>
            <family val="2"/>
          </rPr>
          <t xml:space="preserve">
http://hr.per.gov.ie/ 
http://www.lgcsb.ie/en/HR  </t>
        </r>
      </text>
    </comment>
    <comment ref="HK16" authorId="0" shapeId="0">
      <text>
        <r>
          <rPr>
            <b/>
            <sz val="9"/>
            <color indexed="81"/>
            <rFont val="Tahoma"/>
            <family val="2"/>
          </rPr>
          <t>Cem Dener:</t>
        </r>
        <r>
          <rPr>
            <sz val="9"/>
            <color indexed="81"/>
            <rFont val="Tahoma"/>
            <family val="2"/>
          </rPr>
          <t xml:space="preserve">
HRSSC is expected to be operational in 2015</t>
        </r>
      </text>
    </comment>
    <comment ref="O18" authorId="0" shapeId="0">
      <text>
        <r>
          <rPr>
            <b/>
            <sz val="9"/>
            <color indexed="81"/>
            <rFont val="Tahoma"/>
            <family val="2"/>
          </rPr>
          <t>Cem Dener:</t>
        </r>
        <r>
          <rPr>
            <sz val="9"/>
            <color indexed="81"/>
            <rFont val="Tahoma"/>
            <family val="2"/>
          </rPr>
          <t xml:space="preserve">
m Euro</t>
        </r>
      </text>
    </comment>
    <comment ref="B20" authorId="0" shapeId="0">
      <text>
        <r>
          <rPr>
            <b/>
            <sz val="9"/>
            <color indexed="81"/>
            <rFont val="Tahoma"/>
            <family val="2"/>
          </rPr>
          <t>Cem Dener:</t>
        </r>
        <r>
          <rPr>
            <sz val="9"/>
            <color indexed="81"/>
            <rFont val="Tahoma"/>
            <family val="2"/>
          </rPr>
          <t xml:space="preserve">
Republic of Korea
South Korea</t>
        </r>
      </text>
    </comment>
    <comment ref="K23" authorId="0" shapeId="0">
      <text>
        <r>
          <rPr>
            <b/>
            <sz val="9"/>
            <color indexed="81"/>
            <rFont val="Tahoma"/>
            <family val="2"/>
          </rPr>
          <t>Cem Dener:</t>
        </r>
        <r>
          <rPr>
            <sz val="9"/>
            <color indexed="81"/>
            <rFont val="Tahoma"/>
            <family val="2"/>
          </rPr>
          <t xml:space="preserve">
Treasury Banking
also
Rich Payment System
</t>
        </r>
      </text>
    </comment>
    <comment ref="K24" authorId="0" shapeId="0">
      <text>
        <r>
          <rPr>
            <b/>
            <sz val="9"/>
            <color indexed="81"/>
            <rFont val="Tahoma"/>
            <family val="2"/>
          </rPr>
          <t>Cem Dener:</t>
        </r>
        <r>
          <rPr>
            <sz val="9"/>
            <color indexed="81"/>
            <rFont val="Tahoma"/>
            <family val="2"/>
          </rPr>
          <t xml:space="preserve">
Consolidated Fund</t>
        </r>
      </text>
    </comment>
    <comment ref="I25" authorId="0" shapeId="0">
      <text>
        <r>
          <rPr>
            <b/>
            <sz val="9"/>
            <color indexed="81"/>
            <rFont val="Tahoma"/>
            <family val="2"/>
          </rPr>
          <t>Cem Dener:</t>
        </r>
        <r>
          <rPr>
            <sz val="9"/>
            <color indexed="81"/>
            <rFont val="Tahoma"/>
            <family val="2"/>
          </rPr>
          <t xml:space="preserve">
http://www.pefa.org/en/assessment/no-jun08-pfmpr-public-en</t>
        </r>
      </text>
    </comment>
    <comment ref="G27" authorId="0" shapeId="0">
      <text>
        <r>
          <rPr>
            <b/>
            <sz val="9"/>
            <color indexed="81"/>
            <rFont val="Tahoma"/>
            <family val="2"/>
          </rPr>
          <t>Cem Dener:</t>
        </r>
        <r>
          <rPr>
            <sz val="9"/>
            <color indexed="81"/>
            <rFont val="Tahoma"/>
            <family val="2"/>
          </rPr>
          <t xml:space="preserve">
Also
http://www.dgtf.pt</t>
        </r>
      </text>
    </comment>
    <comment ref="I27" authorId="0" shapeId="0">
      <text>
        <r>
          <rPr>
            <b/>
            <sz val="9"/>
            <color indexed="81"/>
            <rFont val="Tahoma"/>
            <family val="2"/>
          </rPr>
          <t>Cem Dener:</t>
        </r>
        <r>
          <rPr>
            <sz val="9"/>
            <color indexed="81"/>
            <rFont val="Tahoma"/>
            <family val="2"/>
          </rPr>
          <t xml:space="preserve">
http://ec.europa.eu/economy_finance/publications/occasional_paper/2014/pdf/ocp171_en.pdf
http://treasury.worldbank.org/bdm/pdf/CM-V2-Aug04MikeWilliams.pdf</t>
        </r>
      </text>
    </comment>
    <comment ref="K27" authorId="0" shapeId="0">
      <text>
        <r>
          <rPr>
            <b/>
            <sz val="9"/>
            <color indexed="81"/>
            <rFont val="Tahoma"/>
            <family val="2"/>
          </rPr>
          <t>Cem Dener:</t>
        </r>
        <r>
          <rPr>
            <sz val="9"/>
            <color indexed="81"/>
            <rFont val="Tahoma"/>
            <family val="2"/>
          </rPr>
          <t xml:space="preserve">
TSA coverage is expected to be expanded.</t>
        </r>
      </text>
    </comment>
    <comment ref="B28" authorId="0" shapeId="0">
      <text>
        <r>
          <rPr>
            <b/>
            <sz val="9"/>
            <color indexed="81"/>
            <rFont val="Tahoma"/>
            <family val="2"/>
          </rPr>
          <t>Cem Dener:</t>
        </r>
        <r>
          <rPr>
            <sz val="9"/>
            <color indexed="81"/>
            <rFont val="Tahoma"/>
            <family val="2"/>
          </rPr>
          <t xml:space="preserve">
Slovakia</t>
        </r>
      </text>
    </comment>
    <comment ref="O28" authorId="0" shapeId="0">
      <text>
        <r>
          <rPr>
            <b/>
            <sz val="9"/>
            <color indexed="81"/>
            <rFont val="Tahoma"/>
            <family val="2"/>
          </rPr>
          <t>Cem Dener:</t>
        </r>
        <r>
          <rPr>
            <sz val="9"/>
            <color indexed="81"/>
            <rFont val="Tahoma"/>
            <family val="2"/>
          </rPr>
          <t xml:space="preserve">
120 million Euro</t>
        </r>
      </text>
    </comment>
    <comment ref="I29" authorId="0" shapeId="0">
      <text>
        <r>
          <rPr>
            <b/>
            <sz val="9"/>
            <color indexed="81"/>
            <rFont val="Tahoma"/>
            <family val="2"/>
          </rPr>
          <t>Cem Dener:</t>
        </r>
        <r>
          <rPr>
            <sz val="9"/>
            <color indexed="81"/>
            <rFont val="Tahoma"/>
            <family val="2"/>
          </rPr>
          <t xml:space="preserve">
http://unpan1.un.org/intradoc/groups/public/documents/UNTC/UNPAN015731.pdf</t>
        </r>
      </text>
    </comment>
    <comment ref="I32" authorId="0" shapeId="0">
      <text>
        <r>
          <rPr>
            <b/>
            <sz val="9"/>
            <color indexed="81"/>
            <rFont val="Tahoma"/>
            <family val="2"/>
          </rPr>
          <t>Cem Dener:</t>
        </r>
        <r>
          <rPr>
            <sz val="9"/>
            <color indexed="81"/>
            <rFont val="Tahoma"/>
            <family val="2"/>
          </rPr>
          <t xml:space="preserve">
http://www.bis.org/cpss/paysys/SwitzerlandComp.pdf</t>
        </r>
      </text>
    </comment>
    <comment ref="O32" authorId="0" shapeId="0">
      <text>
        <r>
          <rPr>
            <b/>
            <sz val="9"/>
            <color indexed="81"/>
            <rFont val="Tahoma"/>
            <family val="2"/>
          </rPr>
          <t>Cem Dener:</t>
        </r>
        <r>
          <rPr>
            <sz val="9"/>
            <color indexed="81"/>
            <rFont val="Tahoma"/>
            <family val="2"/>
          </rPr>
          <t xml:space="preserve">
mUSD</t>
        </r>
      </text>
    </comment>
    <comment ref="I33" authorId="0" shapeId="0">
      <text>
        <r>
          <rPr>
            <b/>
            <sz val="9"/>
            <color indexed="81"/>
            <rFont val="Tahoma"/>
            <family val="2"/>
          </rPr>
          <t>Cem Dener:</t>
        </r>
        <r>
          <rPr>
            <sz val="9"/>
            <color indexed="81"/>
            <rFont val="Tahoma"/>
            <family val="2"/>
          </rPr>
          <t xml:space="preserve">
http://www.tcmb.gov.tr/yeni/announce/2012/Basci_KEOS.pdf</t>
        </r>
      </text>
    </comment>
    <comment ref="J33" authorId="0" shapeId="0">
      <text>
        <r>
          <rPr>
            <b/>
            <sz val="9"/>
            <color indexed="81"/>
            <rFont val="Tahoma"/>
            <family val="2"/>
          </rPr>
          <t>Cem Dener:</t>
        </r>
        <r>
          <rPr>
            <sz val="9"/>
            <color indexed="81"/>
            <rFont val="Tahoma"/>
            <family val="2"/>
          </rPr>
          <t xml:space="preserve">
Public Electronic Payment System 
(PEPS) was introduced in 2007 to improve the efficiency of TSA</t>
        </r>
      </text>
    </comment>
    <comment ref="B34" authorId="0" shapeId="0">
      <text>
        <r>
          <rPr>
            <b/>
            <sz val="9"/>
            <color indexed="81"/>
            <rFont val="Tahoma"/>
            <family val="2"/>
          </rPr>
          <t>Cem Dener:</t>
        </r>
        <r>
          <rPr>
            <sz val="9"/>
            <color indexed="81"/>
            <rFont val="Tahoma"/>
            <family val="2"/>
          </rPr>
          <t xml:space="preserve">
United Kingdom of Great Britain and Northern Ireland</t>
        </r>
      </text>
    </comment>
    <comment ref="K34" authorId="0" shapeId="0">
      <text>
        <r>
          <rPr>
            <b/>
            <sz val="9"/>
            <color indexed="81"/>
            <rFont val="Tahoma"/>
            <family val="2"/>
          </rPr>
          <t>Cem Dener:</t>
        </r>
        <r>
          <rPr>
            <sz val="9"/>
            <color indexed="81"/>
            <rFont val="Tahoma"/>
            <family val="2"/>
          </rPr>
          <t xml:space="preserve">
Consolidated Fund</t>
        </r>
      </text>
    </comment>
  </commentList>
</comments>
</file>

<file path=xl/sharedStrings.xml><?xml version="1.0" encoding="utf-8"?>
<sst xmlns="http://schemas.openxmlformats.org/spreadsheetml/2006/main" count="366" uniqueCount="166">
  <si>
    <t>Treasury website</t>
  </si>
  <si>
    <t>Tre Yr</t>
  </si>
  <si>
    <t>TSA website</t>
  </si>
  <si>
    <t>TSA Yr</t>
  </si>
  <si>
    <t>TSA Type</t>
  </si>
  <si>
    <t>TSA Scope</t>
  </si>
  <si>
    <t>Duration</t>
  </si>
  <si>
    <t>TSA Benefits</t>
  </si>
  <si>
    <t>TSA Savings</t>
  </si>
  <si>
    <t>Sav Yr</t>
  </si>
  <si>
    <t>http://www.treasury.gov.au/</t>
  </si>
  <si>
    <t>http://www.comlaw.gov.au/Details/C2011C00328</t>
  </si>
  <si>
    <t>-</t>
  </si>
  <si>
    <t>http://www.oebfa.at/</t>
  </si>
  <si>
    <t>http://www.ris.bka.gv.at/GeltendeFassung.wxe?Abfrage=Bundesnormen&amp;Gesetzesnummer=20006355</t>
  </si>
  <si>
    <t>http://treasury.fgov.be</t>
  </si>
  <si>
    <t>http://www.nbb.be/pub/01_00_00_00_00/01_01_00_00_00/01_01_07_00_00.htm?l=en</t>
  </si>
  <si>
    <t>http://www.tbs-sct.gc.ca/tbs-sct/index-eng.asp</t>
  </si>
  <si>
    <t>http://laws-lois.justice.gc.ca/eng/acts/F-11/page-13.html#h-12</t>
  </si>
  <si>
    <t>http://www.tesoreria.cl/web/index.jsp</t>
  </si>
  <si>
    <t>http://documents.worldbank.org/curated/en/2007/01/7299376/reforming-payments-securities-settlement-systems-latin-america-caribbean</t>
  </si>
  <si>
    <t>http://www.mfcr.cz/en/about-ministry/organisation-chart/section-04-financial-management-and-audi/dept-54-state-treasury-public-sector-con</t>
  </si>
  <si>
    <t>http://www.mfcr.cz/cs/verejny-sektor/regulace/statni-pokladna</t>
  </si>
  <si>
    <t>http://www.fm.dk/om-os/historie/den-roede-bygning/</t>
  </si>
  <si>
    <t>http://www.fm.dk/publikationer/2006/introduktion-til-et-omkostningsbaseret-bevillingssystem-april-2006/3-den-nye-bevillingsmodel/</t>
  </si>
  <si>
    <t>http://www.fin.ee/state-treasury</t>
  </si>
  <si>
    <t>https://www.imf.org/external/pubs/ft/fandd/2000/09/pdf/potter.pdf</t>
  </si>
  <si>
    <t>http://www.treasuryfinland.fi/</t>
  </si>
  <si>
    <t>http://www.finlex.fi/fi/laki/ajantasa/1988/19880423</t>
  </si>
  <si>
    <t>http://www.aft.gouv.fr</t>
  </si>
  <si>
    <t>http://www.aft.gouv.fr/documents/%7BC3BAF1F0-F068-4305-821D-B8B2BF4F9AF6%7D/publication/attachments/317.pdf</t>
  </si>
  <si>
    <t>http://www.aft.gouv.fr/rubriques/objectifs_188.html</t>
  </si>
  <si>
    <t>http://www.bundesfinanzministerium.de</t>
  </si>
  <si>
    <t>http://www.minfin.gr/</t>
  </si>
  <si>
    <t>http://eprints.lse.ac.uk/29097/1/GreeSE_No37.pdf</t>
  </si>
  <si>
    <t>http://www.allamkincstar.gov.hu/</t>
  </si>
  <si>
    <t>http://www.allamkincstar.gov.hu/english?print=1</t>
  </si>
  <si>
    <t>http://www.fjarmalaraduneyti.is/greidsluafkoma/</t>
  </si>
  <si>
    <t>http://www.althingi.is</t>
  </si>
  <si>
    <t>http://www.finance.gov.ie</t>
  </si>
  <si>
    <t>http://www.financialregulator.ie/publications/Documents/Payment%20Oversight%20Report.pdf</t>
  </si>
  <si>
    <t>http://www.ag.mof.gov.il/AccountantGeneral/AccountantGeneral_eng</t>
  </si>
  <si>
    <t>http://www.boi.org.il/en/PaymentSystem/LawsAndRegulations/Pages/Default.aspx</t>
  </si>
  <si>
    <t>https://www.bancaditalia.it/serv_pubblico/elenco-dei-servizi/tesoreria;internal&amp;action=_setlanguage.action?LANGUAGE=en</t>
  </si>
  <si>
    <t>http://www.bancaditalia.it/pubblicazioni/econo/quest_ecofin_2/qef169/QEF_169.pdf</t>
  </si>
  <si>
    <t>http://www.mof.go.jp/exchequer/index.html</t>
  </si>
  <si>
    <t>http://www.mof.go.jp/english/budget/budget/fy2002/brief/2002-23.htm</t>
  </si>
  <si>
    <t>http://english.mosf.go.kr/abo/organ3.do?bcd=AO003</t>
  </si>
  <si>
    <t>https://eng.digitalbrain.go.kr/en/view/datacenter/data_view.jsp?brdi_no=000002&amp;curPage=1&amp;code=DB0302</t>
  </si>
  <si>
    <t>http://www.te.public.lu/</t>
  </si>
  <si>
    <t>http://www.legilux.public.lu/leg/a/archives/1999/0068/a068.pdf#page=6</t>
  </si>
  <si>
    <t>http://www.shcp.gob.mx/sitioTESOFE/Paginas/intro1.aspx</t>
  </si>
  <si>
    <t>http://www.apartados.hacienda.gob.mx/lineamientoscut/</t>
  </si>
  <si>
    <t>http://www.dsta.nl</t>
  </si>
  <si>
    <t>http://www.dsta.nl/Onderwerpen/Schatkistbankieren/Hoe_werkt_schatkistbankieren</t>
  </si>
  <si>
    <t>http://www.treasury.govt.nz</t>
  </si>
  <si>
    <t>http://www.legislation.govt.nz/act/public/1989/0044/latest/DLM160809.html</t>
  </si>
  <si>
    <t>http://www.treasury.govt.nz/budget/app</t>
  </si>
  <si>
    <t>http://www.regjeringen.no/nb/dep/fin/dep/org/avdelinger.html?id=243</t>
  </si>
  <si>
    <t>http://www.regjeringen.no/nb/dep/fin/dok/regpubl/stprp/1999-2000/stprp-nr-1-1999-2000-/7.html?id=284192</t>
  </si>
  <si>
    <t>http://www.regjeringen.no/en/the-government/solberg/Regjeringens-satsingsomrader/Regjeringens-satsingsomrader/En-enklere-hverdag-for-folk-flest/Digitalisere-forvaltningen.html?id=753127</t>
  </si>
  <si>
    <t>http://www.mf.gov.pl/ministerstwo-finansow/dzialalnosc/finanse-publiczne</t>
  </si>
  <si>
    <t>http://www.mf.gov.pl/ministerstwo-finansow/dzialalnosc/finanse-publiczne/budzet-panstwa/trezor/-/asset_publisher/tq7U/content/cele-wdrozenia-systemu-trezor?redirect=http%3A%2F%2Fwww.mf.gov.pl%2Fministerstwo-finansow%2Fdzialalnosc%2Ffinanse-publiczne%2Fbudzet-panstwa%2Ftrezor%3Fp_p_id%3D101_INSTANCE_tq7U%26p_p_lifecycle%3D0%26p_p_state%3Dnormal%26p_p_mode%3Dview%26p_p_col_id%3Dcolumn-2%26p_p_col_count%3D1#p_p_id_101_INSTANCE_tq7U_</t>
  </si>
  <si>
    <t>http://www.igcp.pt</t>
  </si>
  <si>
    <t>http://www.igcp.pt/gca/?id=567</t>
  </si>
  <si>
    <t>http://www.pokladnica.sk</t>
  </si>
  <si>
    <t>http://www.pokladnica.sk/_img/Documents/zakon/Z%C3%A1kon%20o%20%C5%A0P2013.pdf</t>
  </si>
  <si>
    <t>http://pdf.usaid.gov/pdf_docs/PNADK595.pdf</t>
  </si>
  <si>
    <t>http://www.ujp.gov.si/</t>
  </si>
  <si>
    <t>http://www.mf.gov.si/en/about_the_ministry/direktorati/reasury_directorate/treasury_of_the_treasury_single_account/</t>
  </si>
  <si>
    <t>http://www.oecd.org/slovenia/39997582.pdf</t>
  </si>
  <si>
    <t>https://www.riksgalden.se/</t>
  </si>
  <si>
    <t>https://www.riksgalden.se/en/aboutsndo/Cash-Management/The-central-government-payment-model/</t>
  </si>
  <si>
    <t>http://www.snb.ch</t>
  </si>
  <si>
    <t>http://www.bis.org/cpss/paysys/SwitzerlandComp.pdf</t>
  </si>
  <si>
    <t>http://www.strategyand.pwc.com/media/file/Technology_of_Fiscal_Reform.pdf</t>
  </si>
  <si>
    <t>http://www.treasury.gov.tr/</t>
  </si>
  <si>
    <t>http://mevzuat.basbakanlik.gov.tr/Metin.Aspx?MevzuatKod=7.5.15060&amp;sourceXmlSearch=Genel%20B&amp;MevzuatIliski=0</t>
  </si>
  <si>
    <t>https://www.gov.uk/government/organisations/hm-treasury</t>
  </si>
  <si>
    <t>http://www.dmo.gov.uk</t>
  </si>
  <si>
    <t>http://www.treasury.gov/</t>
  </si>
  <si>
    <t>http://www.fiscal.treasury.gov/fsprograms/fs_payments.htm</t>
  </si>
  <si>
    <t>Economy</t>
  </si>
  <si>
    <t>Australia</t>
  </si>
  <si>
    <t>HIC</t>
  </si>
  <si>
    <t>eng</t>
  </si>
  <si>
    <t>D</t>
  </si>
  <si>
    <t>F</t>
  </si>
  <si>
    <t>C+L</t>
  </si>
  <si>
    <t>Web</t>
  </si>
  <si>
    <t>OECD</t>
  </si>
  <si>
    <t>Austria</t>
  </si>
  <si>
    <t>EU</t>
  </si>
  <si>
    <t>Belgium</t>
  </si>
  <si>
    <t>Canada</t>
  </si>
  <si>
    <t>Chile</t>
  </si>
  <si>
    <t>UMIC</t>
  </si>
  <si>
    <t>Czech Republic</t>
  </si>
  <si>
    <t>Denmark</t>
  </si>
  <si>
    <t>FMIS</t>
  </si>
  <si>
    <t>Financial Management Information System</t>
  </si>
  <si>
    <t>Estonia</t>
  </si>
  <si>
    <t>Finland</t>
  </si>
  <si>
    <t>France</t>
  </si>
  <si>
    <t>Germany</t>
  </si>
  <si>
    <t>Greece</t>
  </si>
  <si>
    <t>Hungary</t>
  </si>
  <si>
    <t>Iceland</t>
  </si>
  <si>
    <t>Israel</t>
  </si>
  <si>
    <t>Italy</t>
  </si>
  <si>
    <t>Japan</t>
  </si>
  <si>
    <t>Korea, Rep.</t>
  </si>
  <si>
    <t>Luxembourg</t>
  </si>
  <si>
    <t>Mexico</t>
  </si>
  <si>
    <t>Netherlands</t>
  </si>
  <si>
    <t>New Zealand</t>
  </si>
  <si>
    <t>Norway</t>
  </si>
  <si>
    <t>Poland</t>
  </si>
  <si>
    <t>Portugal</t>
  </si>
  <si>
    <t>Slovak Republic</t>
  </si>
  <si>
    <t>Slovenia</t>
  </si>
  <si>
    <t>Spain</t>
  </si>
  <si>
    <t>http://www.tesoro.es/EN/index.asp</t>
  </si>
  <si>
    <t>http://www.tesoro.es/sp/organizacion/organiza2.asp</t>
  </si>
  <si>
    <t>Sweden</t>
  </si>
  <si>
    <t>Switzerland</t>
  </si>
  <si>
    <t>Turkey</t>
  </si>
  <si>
    <t>United Kingdom</t>
  </si>
  <si>
    <t>United States of America</t>
  </si>
  <si>
    <t>Flag</t>
  </si>
  <si>
    <t>Level</t>
  </si>
  <si>
    <t>Population</t>
  </si>
  <si>
    <t>GNI</t>
  </si>
  <si>
    <t>GNIPC</t>
  </si>
  <si>
    <t>Ireland</t>
  </si>
  <si>
    <t>http://www.cso.ie</t>
  </si>
  <si>
    <t>Ireland Central Statistics Office</t>
  </si>
  <si>
    <t>http://www.centralbank.ie</t>
  </si>
  <si>
    <t>Central Bank and Financial Services Authority of Ireland</t>
  </si>
  <si>
    <t>http://databank.per.gov.ie/#</t>
  </si>
  <si>
    <t>http://per.gov.ie/organisation-chart/</t>
  </si>
  <si>
    <t>GFS + ESA 95</t>
  </si>
  <si>
    <t>irs</t>
  </si>
  <si>
    <t>UNIT4 &gt; Agresso</t>
  </si>
  <si>
    <t>IRL</t>
  </si>
  <si>
    <t>http://www.gov.ie</t>
  </si>
  <si>
    <t>http://www.gov.ie/services</t>
  </si>
  <si>
    <t>http://www.revenue.ie</t>
  </si>
  <si>
    <t>ROS</t>
  </si>
  <si>
    <t>Revenue Online Services</t>
  </si>
  <si>
    <t>COTS</t>
  </si>
  <si>
    <t>http://www.revenue.ie/en/online/ros/index.html</t>
  </si>
  <si>
    <t>e-Customs / AEP / NCTS</t>
  </si>
  <si>
    <t>Automated Entry Processing / New Computerised Transit System</t>
  </si>
  <si>
    <t>http://www.revenue.ie/en/customs/ecustoms/index.html</t>
  </si>
  <si>
    <t>http://www.revenue.ie/en/online/index.html</t>
  </si>
  <si>
    <t>http://www.gov.ie/tag/pay-for-it/</t>
  </si>
  <si>
    <t>http://www.ros.ie/PublisherServlet/info/setupnewcust</t>
  </si>
  <si>
    <t>http://laborsta.ilo.org/STP/guest</t>
  </si>
  <si>
    <t>HRSSC</t>
  </si>
  <si>
    <t>Human Resources Shared Service Center</t>
  </si>
  <si>
    <t>http://www.per.gov.ie/government-announces-plans-for-a-civil-service-wide-human-resources-shared-service-centre-hrssc/</t>
  </si>
  <si>
    <t>eTenders</t>
  </si>
  <si>
    <t xml:space="preserve">http://www.etenders.gov.ie/ </t>
  </si>
  <si>
    <t xml:space="preserve">https://irl.eu-supply.com/ctm/supplier/publictenders </t>
  </si>
  <si>
    <t>National Treasury Management Agency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</si>
</sst>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m\-yy"/>
  </numFmts>
  <fonts count="12" x14ac:knownFonts="1">
    <font>
      <sz val="11"/>
      <color theme="1"/>
      <name val="Calibri"/>
      <family val="2"/>
      <scheme val="minor"/>
    </font>
    <font>
      <u/>
      <sz val="11"/>
      <color theme="10"/>
      <name val="Calibri"/>
      <family val="2"/>
      <scheme val="minor"/>
    </font>
    <font>
      <sz val="11"/>
      <color theme="1"/>
      <name val="Calibri"/>
      <family val="2"/>
      <scheme val="minor"/>
    </font>
    <font>
      <sz val="11"/>
      <color theme="10"/>
      <name val="Calibri"/>
      <family val="2"/>
    </font>
    <font>
      <b/>
      <sz val="11"/>
      <color rgb="FF0000CC"/>
      <name val="Calibri"/>
      <family val="2"/>
      <scheme val="minor"/>
    </font>
    <font>
      <b/>
      <sz val="9"/>
      <color indexed="81"/>
      <name val="Tahoma"/>
      <family val="2"/>
    </font>
    <font>
      <sz val="9"/>
      <color indexed="81"/>
      <name val="Tahoma"/>
      <family val="2"/>
    </font>
    <font>
      <sz val="11"/>
      <color theme="10"/>
      <name val="Calibri"/>
      <family val="2"/>
      <scheme val="minor"/>
    </font>
    <font>
      <sz val="11"/>
      <color indexed="8"/>
      <name val="Calibri"/>
      <family val="2"/>
    </font>
    <font>
      <sz val="11"/>
      <name val="Calibri"/>
      <family val="2"/>
    </font>
    <font>
      <sz val="11"/>
      <name val="Calibri"/>
      <family val="2"/>
      <scheme val="minor"/>
    </font>
    <font>
      <b/>
      <sz val="11"/>
      <color rgb="FFFFFF00"/>
      <name val="Calibri"/>
      <family val="2"/>
      <scheme val="minor"/>
    </font>
  </fonts>
  <fills count="3">
    <fill>
      <patternFill patternType="none"/>
    </fill>
    <fill>
      <patternFill patternType="gray125"/>
    </fill>
    <fill>
      <patternFill patternType="solid">
        <fgColor rgb="FFFFFF00"/>
        <bgColor indexed="64"/>
      </patternFill>
    </fill>
  </fills>
  <borders count="17">
    <border>
      <left/>
      <right/>
      <top/>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style="thin">
        <color auto="1"/>
      </right>
      <top style="hair">
        <color auto="1"/>
      </top>
      <bottom style="hair">
        <color auto="1"/>
      </bottom>
      <diagonal/>
    </border>
    <border>
      <left/>
      <right style="hair">
        <color rgb="FFAAAAAA"/>
      </right>
      <top style="thin">
        <color auto="1"/>
      </top>
      <bottom style="thin">
        <color indexed="64"/>
      </bottom>
      <diagonal/>
    </border>
    <border>
      <left/>
      <right style="hair">
        <color rgb="FFAAAAAA"/>
      </right>
      <top style="hair">
        <color indexed="64"/>
      </top>
      <bottom style="hair">
        <color indexed="64"/>
      </bottom>
      <diagonal/>
    </border>
    <border>
      <left style="thin">
        <color auto="1"/>
      </left>
      <right style="thin">
        <color auto="1"/>
      </right>
      <top style="hair">
        <color auto="1"/>
      </top>
      <bottom style="hair">
        <color auto="1"/>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right style="hair">
        <color auto="1"/>
      </right>
      <top style="thin">
        <color auto="1"/>
      </top>
      <bottom style="thin">
        <color indexed="64"/>
      </bottom>
      <diagonal/>
    </border>
    <border>
      <left style="hair">
        <color auto="1"/>
      </left>
      <right/>
      <top style="thin">
        <color auto="1"/>
      </top>
      <bottom style="thin">
        <color indexed="64"/>
      </bottom>
      <diagonal/>
    </border>
  </borders>
  <cellStyleXfs count="2">
    <xf numFmtId="0" fontId="0" fillId="0" borderId="0"/>
    <xf numFmtId="0" fontId="1" fillId="0" borderId="0" applyNumberFormat="0" applyFill="0" applyBorder="0" applyAlignment="0" applyProtection="0"/>
  </cellStyleXfs>
  <cellXfs count="103">
    <xf numFmtId="0" fontId="0" fillId="0" borderId="0" xfId="0"/>
    <xf numFmtId="0" fontId="0" fillId="2" borderId="1" xfId="0" applyNumberFormat="1" applyFont="1" applyFill="1" applyBorder="1" applyAlignment="1">
      <alignment horizontal="center"/>
    </xf>
    <xf numFmtId="0" fontId="0" fillId="2" borderId="2" xfId="0" applyNumberFormat="1" applyFont="1" applyFill="1" applyBorder="1" applyAlignment="1">
      <alignment horizontal="center"/>
    </xf>
    <xf numFmtId="0" fontId="0" fillId="2" borderId="2" xfId="0" applyFont="1" applyFill="1" applyBorder="1" applyAlignment="1">
      <alignment horizontal="center"/>
    </xf>
    <xf numFmtId="0" fontId="0" fillId="2" borderId="3" xfId="0" applyNumberFormat="1" applyFont="1" applyFill="1" applyBorder="1" applyAlignment="1">
      <alignment horizontal="center"/>
    </xf>
    <xf numFmtId="0" fontId="3" fillId="0" borderId="4" xfId="1" applyFont="1" applyBorder="1" applyAlignment="1" applyProtection="1">
      <alignment horizontal="left"/>
    </xf>
    <xf numFmtId="0" fontId="2" fillId="0" borderId="5" xfId="0" applyNumberFormat="1" applyFont="1" applyBorder="1" applyAlignment="1">
      <alignment horizontal="center"/>
    </xf>
    <xf numFmtId="0" fontId="3" fillId="0" borderId="5" xfId="1" applyFont="1" applyBorder="1" applyAlignment="1" applyProtection="1">
      <alignment horizontal="left"/>
    </xf>
    <xf numFmtId="0" fontId="2" fillId="0" borderId="5" xfId="0" applyNumberFormat="1" applyFont="1" applyFill="1" applyBorder="1" applyAlignment="1">
      <alignment horizontal="center"/>
    </xf>
    <xf numFmtId="0" fontId="0" fillId="0" borderId="5" xfId="0" applyFont="1" applyBorder="1" applyAlignment="1">
      <alignment horizontal="center"/>
    </xf>
    <xf numFmtId="0" fontId="0" fillId="0" borderId="6" xfId="0" applyFont="1" applyBorder="1" applyAlignment="1">
      <alignment horizontal="center"/>
    </xf>
    <xf numFmtId="0" fontId="3" fillId="0" borderId="4" xfId="1" applyNumberFormat="1" applyFont="1" applyBorder="1" applyAlignment="1" applyProtection="1">
      <alignment horizontal="left"/>
    </xf>
    <xf numFmtId="0" fontId="0" fillId="0" borderId="5" xfId="0" applyNumberFormat="1" applyFont="1" applyFill="1" applyBorder="1" applyAlignment="1">
      <alignment horizontal="center"/>
    </xf>
    <xf numFmtId="3" fontId="3" fillId="0" borderId="4" xfId="1" applyNumberFormat="1" applyFont="1" applyFill="1" applyBorder="1" applyAlignment="1" applyProtection="1">
      <alignment horizontal="left"/>
    </xf>
    <xf numFmtId="0" fontId="0" fillId="0" borderId="5" xfId="0" applyFont="1" applyBorder="1" applyAlignment="1">
      <alignment horizontal="left"/>
    </xf>
    <xf numFmtId="0" fontId="2" fillId="2" borderId="5" xfId="0" applyNumberFormat="1" applyFont="1" applyFill="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5" xfId="0" applyFont="1" applyFill="1" applyBorder="1" applyAlignment="1">
      <alignment horizontal="center"/>
    </xf>
    <xf numFmtId="0" fontId="3" fillId="0" borderId="5" xfId="1" applyNumberFormat="1" applyFont="1" applyBorder="1" applyAlignment="1" applyProtection="1">
      <alignment horizontal="left"/>
    </xf>
    <xf numFmtId="0" fontId="0" fillId="0" borderId="0" xfId="0" applyFont="1"/>
    <xf numFmtId="0" fontId="4" fillId="2" borderId="7" xfId="0" applyNumberFormat="1" applyFont="1" applyFill="1" applyBorder="1" applyAlignment="1">
      <alignment horizontal="center" vertical="center"/>
    </xf>
    <xf numFmtId="0" fontId="0" fillId="0" borderId="4" xfId="0" applyNumberFormat="1" applyFont="1" applyBorder="1"/>
    <xf numFmtId="0" fontId="7" fillId="0" borderId="8" xfId="1" applyNumberFormat="1" applyFont="1" applyFill="1" applyBorder="1" applyAlignment="1" applyProtection="1"/>
    <xf numFmtId="0" fontId="0" fillId="0" borderId="9" xfId="0" applyFont="1" applyBorder="1" applyAlignment="1">
      <alignment horizontal="center"/>
    </xf>
    <xf numFmtId="3" fontId="0" fillId="0" borderId="9" xfId="0" applyNumberFormat="1" applyFont="1" applyBorder="1"/>
    <xf numFmtId="3" fontId="0" fillId="0" borderId="10" xfId="0" applyNumberFormat="1" applyFont="1" applyBorder="1" applyAlignment="1">
      <alignment horizontal="right"/>
    </xf>
    <xf numFmtId="3" fontId="0" fillId="0" borderId="6" xfId="0" applyNumberFormat="1" applyFont="1" applyBorder="1" applyAlignment="1">
      <alignment horizontal="right"/>
    </xf>
    <xf numFmtId="0" fontId="8" fillId="0" borderId="5" xfId="0" applyNumberFormat="1" applyFont="1" applyFill="1" applyBorder="1" applyAlignment="1">
      <alignment horizontal="center"/>
    </xf>
    <xf numFmtId="0" fontId="8" fillId="0" borderId="4" xfId="0" applyNumberFormat="1" applyFont="1" applyFill="1" applyBorder="1" applyAlignment="1">
      <alignment horizontal="center"/>
    </xf>
    <xf numFmtId="0" fontId="8" fillId="0" borderId="6" xfId="0" quotePrefix="1" applyNumberFormat="1" applyFont="1" applyFill="1" applyBorder="1" applyAlignment="1">
      <alignment horizontal="left"/>
    </xf>
    <xf numFmtId="0" fontId="3" fillId="0" borderId="6" xfId="1" applyFont="1" applyFill="1" applyBorder="1" applyAlignment="1" applyProtection="1"/>
    <xf numFmtId="0" fontId="8" fillId="0" borderId="6" xfId="0" applyNumberFormat="1" applyFont="1" applyFill="1" applyBorder="1" applyAlignment="1">
      <alignment horizontal="center"/>
    </xf>
    <xf numFmtId="0" fontId="8" fillId="0" borderId="5" xfId="0" applyFont="1" applyFill="1" applyBorder="1" applyAlignment="1">
      <alignment horizontal="center"/>
    </xf>
    <xf numFmtId="0" fontId="0" fillId="0" borderId="4" xfId="0" applyNumberFormat="1" applyFont="1" applyFill="1" applyBorder="1" applyAlignment="1">
      <alignment horizontal="center"/>
    </xf>
    <xf numFmtId="3" fontId="0" fillId="0" borderId="10" xfId="0" applyNumberFormat="1" applyFont="1" applyFill="1" applyBorder="1" applyAlignment="1">
      <alignment horizontal="left"/>
    </xf>
    <xf numFmtId="3" fontId="3" fillId="0" borderId="5" xfId="1" applyNumberFormat="1" applyFont="1" applyFill="1" applyBorder="1" applyAlignment="1" applyProtection="1">
      <alignment horizontal="left"/>
    </xf>
    <xf numFmtId="0" fontId="0" fillId="0" borderId="9" xfId="0" applyNumberFormat="1" applyFont="1" applyBorder="1" applyAlignment="1">
      <alignment horizontal="center"/>
    </xf>
    <xf numFmtId="0" fontId="0" fillId="0" borderId="9" xfId="0" applyNumberFormat="1" applyFont="1" applyBorder="1" applyAlignment="1">
      <alignment horizontal="left"/>
    </xf>
    <xf numFmtId="0" fontId="0" fillId="0" borderId="9" xfId="0" applyNumberFormat="1" applyBorder="1" applyAlignment="1">
      <alignment horizontal="center"/>
    </xf>
    <xf numFmtId="0" fontId="0" fillId="2" borderId="9" xfId="0" applyFont="1" applyFill="1" applyBorder="1" applyAlignment="1">
      <alignment horizontal="center"/>
    </xf>
    <xf numFmtId="0" fontId="0" fillId="0" borderId="13" xfId="0" applyFont="1" applyBorder="1" applyAlignment="1">
      <alignment horizontal="center"/>
    </xf>
    <xf numFmtId="0" fontId="0" fillId="0" borderId="9" xfId="0" applyFont="1" applyBorder="1"/>
    <xf numFmtId="164" fontId="0" fillId="0" borderId="9" xfId="0" applyNumberFormat="1" applyFill="1" applyBorder="1" applyAlignment="1">
      <alignment horizontal="center"/>
    </xf>
    <xf numFmtId="2" fontId="0" fillId="0" borderId="10" xfId="0" applyNumberFormat="1" applyFont="1" applyFill="1" applyBorder="1" applyAlignment="1">
      <alignment horizontal="right" vertical="center"/>
    </xf>
    <xf numFmtId="2" fontId="0" fillId="0" borderId="6" xfId="0" applyNumberFormat="1" applyFont="1" applyFill="1" applyBorder="1" applyAlignment="1">
      <alignment horizontal="right" vertical="center"/>
    </xf>
    <xf numFmtId="0" fontId="0" fillId="0" borderId="9" xfId="0" applyFont="1" applyBorder="1" applyAlignment="1">
      <alignment horizontal="center" vertical="center"/>
    </xf>
    <xf numFmtId="0" fontId="0" fillId="0" borderId="0" xfId="0" applyAlignment="1">
      <alignment horizontal="center"/>
    </xf>
    <xf numFmtId="0" fontId="0" fillId="0" borderId="9" xfId="0" applyFont="1" applyFill="1" applyBorder="1" applyAlignment="1">
      <alignment horizontal="center" vertical="center"/>
    </xf>
    <xf numFmtId="0" fontId="0" fillId="0" borderId="9" xfId="0" applyFont="1" applyFill="1" applyBorder="1" applyAlignment="1">
      <alignment horizontal="left"/>
    </xf>
    <xf numFmtId="0" fontId="0" fillId="0" borderId="9" xfId="0" applyFill="1" applyBorder="1" applyAlignment="1">
      <alignment horizontal="center"/>
    </xf>
    <xf numFmtId="1" fontId="0" fillId="0" borderId="4" xfId="0" applyNumberFormat="1" applyFill="1" applyBorder="1" applyAlignment="1">
      <alignment horizontal="center"/>
    </xf>
    <xf numFmtId="1" fontId="0" fillId="0" borderId="13" xfId="0" applyNumberFormat="1" applyFill="1" applyBorder="1" applyAlignment="1">
      <alignment horizontal="center"/>
    </xf>
    <xf numFmtId="0" fontId="3" fillId="0" borderId="9" xfId="1" applyFont="1" applyBorder="1" applyAlignment="1" applyProtection="1"/>
    <xf numFmtId="0" fontId="2" fillId="0" borderId="4" xfId="0" applyFont="1" applyBorder="1" applyAlignment="1">
      <alignment horizontal="center"/>
    </xf>
    <xf numFmtId="0" fontId="3" fillId="0" borderId="6" xfId="1" applyFont="1" applyBorder="1" applyAlignment="1" applyProtection="1">
      <alignment horizontal="left"/>
    </xf>
    <xf numFmtId="0" fontId="8" fillId="0" borderId="4" xfId="0" applyFont="1" applyFill="1" applyBorder="1" applyAlignment="1">
      <alignment horizontal="center"/>
    </xf>
    <xf numFmtId="0" fontId="8" fillId="0" borderId="12" xfId="0" applyFont="1" applyFill="1" applyBorder="1" applyAlignment="1">
      <alignment horizontal="left"/>
    </xf>
    <xf numFmtId="0" fontId="8" fillId="0" borderId="11" xfId="0" applyFont="1" applyFill="1" applyBorder="1" applyAlignment="1">
      <alignment horizontal="center"/>
    </xf>
    <xf numFmtId="0" fontId="8" fillId="0" borderId="6" xfId="0" applyFont="1" applyFill="1" applyBorder="1" applyAlignment="1">
      <alignment horizontal="center"/>
    </xf>
    <xf numFmtId="0" fontId="0" fillId="0" borderId="9" xfId="0" applyFont="1" applyFill="1" applyBorder="1" applyAlignment="1">
      <alignment horizontal="center"/>
    </xf>
    <xf numFmtId="3" fontId="0" fillId="0" borderId="9" xfId="0" applyNumberFormat="1" applyFont="1" applyFill="1" applyBorder="1"/>
    <xf numFmtId="3" fontId="0" fillId="0" borderId="10" xfId="0" applyNumberFormat="1" applyFont="1" applyFill="1" applyBorder="1" applyAlignment="1">
      <alignment horizontal="right"/>
    </xf>
    <xf numFmtId="3" fontId="0" fillId="0" borderId="6" xfId="0" applyNumberFormat="1" applyFont="1" applyFill="1" applyBorder="1" applyAlignment="1">
      <alignment horizontal="right"/>
    </xf>
    <xf numFmtId="2" fontId="0" fillId="0" borderId="4" xfId="0" applyNumberFormat="1" applyFont="1" applyFill="1" applyBorder="1" applyAlignment="1">
      <alignment horizontal="center"/>
    </xf>
    <xf numFmtId="2" fontId="0" fillId="0" borderId="10" xfId="0" applyNumberFormat="1" applyFont="1" applyFill="1" applyBorder="1" applyAlignment="1">
      <alignment horizontal="center"/>
    </xf>
    <xf numFmtId="2" fontId="0" fillId="0" borderId="5" xfId="0" applyNumberFormat="1" applyFont="1" applyFill="1" applyBorder="1" applyAlignment="1">
      <alignment horizontal="center"/>
    </xf>
    <xf numFmtId="2" fontId="0" fillId="0" borderId="6" xfId="0" applyNumberFormat="1" applyFont="1" applyFill="1" applyBorder="1" applyAlignment="1">
      <alignment horizontal="center"/>
    </xf>
    <xf numFmtId="0" fontId="0" fillId="0" borderId="13" xfId="0" applyFont="1" applyFill="1" applyBorder="1" applyAlignment="1">
      <alignment horizontal="center"/>
    </xf>
    <xf numFmtId="2" fontId="10" fillId="0" borderId="9" xfId="0" applyNumberFormat="1" applyFont="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9" fillId="0" borderId="6" xfId="0" quotePrefix="1" applyNumberFormat="1" applyFont="1" applyFill="1" applyBorder="1" applyAlignment="1">
      <alignment horizontal="left"/>
    </xf>
    <xf numFmtId="0" fontId="3" fillId="0" borderId="0" xfId="1" applyFont="1" applyFill="1" applyAlignment="1" applyProtection="1"/>
    <xf numFmtId="0" fontId="3" fillId="0" borderId="5" xfId="1" applyFont="1" applyFill="1" applyBorder="1" applyAlignment="1" applyProtection="1"/>
    <xf numFmtId="0" fontId="2" fillId="0" borderId="11" xfId="0" applyFont="1" applyFill="1" applyBorder="1" applyAlignment="1">
      <alignment horizontal="center"/>
    </xf>
    <xf numFmtId="0" fontId="11" fillId="2" borderId="1" xfId="0" applyNumberFormat="1"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6" xfId="0" applyFont="1" applyFill="1" applyBorder="1" applyAlignment="1">
      <alignment horizontal="center" vertical="center"/>
    </xf>
    <xf numFmtId="0" fontId="3" fillId="0" borderId="4" xfId="1" applyFont="1" applyBorder="1" applyAlignment="1" applyProtection="1"/>
    <xf numFmtId="0" fontId="2" fillId="0" borderId="10" xfId="0" applyFont="1" applyBorder="1" applyAlignment="1">
      <alignment horizontal="center"/>
    </xf>
    <xf numFmtId="0" fontId="3" fillId="0" borderId="4" xfId="1" applyFont="1" applyBorder="1" applyAlignment="1" applyProtection="1">
      <alignment vertical="center"/>
    </xf>
    <xf numFmtId="0" fontId="2" fillId="0" borderId="10" xfId="0" applyFont="1" applyFill="1" applyBorder="1" applyAlignment="1">
      <alignment horizontal="center"/>
    </xf>
    <xf numFmtId="0" fontId="10" fillId="0" borderId="13" xfId="0" applyFont="1" applyBorder="1" applyAlignment="1">
      <alignment horizontal="center"/>
    </xf>
    <xf numFmtId="3" fontId="10" fillId="0" borderId="10" xfId="0" applyNumberFormat="1" applyFont="1" applyBorder="1" applyAlignment="1">
      <alignment horizontal="right"/>
    </xf>
    <xf numFmtId="0" fontId="10" fillId="0" borderId="5" xfId="0" applyNumberFormat="1" applyFont="1" applyBorder="1" applyAlignment="1">
      <alignment horizontal="center"/>
    </xf>
    <xf numFmtId="0" fontId="3" fillId="0" borderId="10" xfId="1" applyFont="1" applyFill="1" applyBorder="1" applyAlignment="1" applyProtection="1"/>
    <xf numFmtId="0" fontId="0" fillId="0" borderId="6" xfId="0" applyNumberFormat="1" applyFont="1" applyBorder="1" applyAlignment="1">
      <alignment horizontal="center"/>
    </xf>
    <xf numFmtId="0" fontId="9" fillId="0" borderId="4" xfId="1" applyFont="1" applyFill="1" applyBorder="1" applyAlignment="1" applyProtection="1"/>
    <xf numFmtId="0" fontId="9" fillId="0" borderId="5" xfId="1" applyFont="1" applyFill="1" applyBorder="1" applyAlignment="1" applyProtection="1"/>
    <xf numFmtId="0" fontId="9" fillId="0" borderId="10" xfId="1" applyFont="1" applyFill="1" applyBorder="1" applyAlignment="1" applyProtection="1">
      <alignment horizontal="center"/>
    </xf>
    <xf numFmtId="0" fontId="9" fillId="0" borderId="10" xfId="1" applyFont="1" applyFill="1" applyBorder="1" applyAlignment="1" applyProtection="1"/>
    <xf numFmtId="0" fontId="9" fillId="0" borderId="5" xfId="1" applyFont="1" applyFill="1" applyBorder="1" applyAlignment="1" applyProtection="1">
      <alignment horizontal="center"/>
    </xf>
    <xf numFmtId="0" fontId="9" fillId="0" borderId="6" xfId="1" applyFont="1" applyFill="1" applyBorder="1" applyAlignment="1" applyProtection="1">
      <alignment horizontal="center"/>
    </xf>
    <xf numFmtId="0" fontId="2" fillId="0" borderId="5" xfId="0" applyFont="1" applyBorder="1" applyAlignment="1">
      <alignment horizontal="left"/>
    </xf>
    <xf numFmtId="0" fontId="3" fillId="0" borderId="5" xfId="1" applyFont="1" applyBorder="1" applyAlignment="1" applyProtection="1"/>
    <xf numFmtId="0" fontId="3" fillId="0" borderId="13" xfId="1" applyFont="1" applyBorder="1" applyAlignment="1" applyProtection="1"/>
    <xf numFmtId="0" fontId="7" fillId="0" borderId="4" xfId="1" applyFont="1" applyBorder="1" applyAlignment="1" applyProtection="1">
      <alignment horizontal="left" vertical="center"/>
    </xf>
    <xf numFmtId="0" fontId="0" fillId="0" borderId="5" xfId="0" applyFont="1" applyBorder="1"/>
    <xf numFmtId="0" fontId="0" fillId="0" borderId="10"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6" Type="http://schemas.openxmlformats.org/officeDocument/2006/relationships/image" Target="../media/image26.png"/><Relationship Id="rId117" Type="http://schemas.openxmlformats.org/officeDocument/2006/relationships/image" Target="../media/image117.png"/><Relationship Id="rId21" Type="http://schemas.openxmlformats.org/officeDocument/2006/relationships/image" Target="../media/image21.png"/><Relationship Id="rId42" Type="http://schemas.openxmlformats.org/officeDocument/2006/relationships/image" Target="../media/image42.png"/><Relationship Id="rId47" Type="http://schemas.openxmlformats.org/officeDocument/2006/relationships/image" Target="../media/image47.png"/><Relationship Id="rId63" Type="http://schemas.openxmlformats.org/officeDocument/2006/relationships/image" Target="../media/image63.png"/><Relationship Id="rId68" Type="http://schemas.openxmlformats.org/officeDocument/2006/relationships/image" Target="../media/image68.png"/><Relationship Id="rId84" Type="http://schemas.openxmlformats.org/officeDocument/2006/relationships/image" Target="../media/image84.png"/><Relationship Id="rId89" Type="http://schemas.openxmlformats.org/officeDocument/2006/relationships/image" Target="../media/image89.png"/><Relationship Id="rId112" Type="http://schemas.openxmlformats.org/officeDocument/2006/relationships/image" Target="../media/image112.png"/><Relationship Id="rId133" Type="http://schemas.openxmlformats.org/officeDocument/2006/relationships/image" Target="../media/image133.png"/><Relationship Id="rId138" Type="http://schemas.openxmlformats.org/officeDocument/2006/relationships/image" Target="../media/image138.png"/><Relationship Id="rId154" Type="http://schemas.openxmlformats.org/officeDocument/2006/relationships/image" Target="../media/image154.png"/><Relationship Id="rId159" Type="http://schemas.openxmlformats.org/officeDocument/2006/relationships/image" Target="../media/image159.png"/><Relationship Id="rId170" Type="http://schemas.openxmlformats.org/officeDocument/2006/relationships/hyperlink" Target="http://en.wikipedia.org/wiki/Republic_of_China" TargetMode="External"/><Relationship Id="rId16" Type="http://schemas.openxmlformats.org/officeDocument/2006/relationships/image" Target="../media/image16.png"/><Relationship Id="rId107" Type="http://schemas.openxmlformats.org/officeDocument/2006/relationships/image" Target="../media/image107.png"/><Relationship Id="rId11" Type="http://schemas.openxmlformats.org/officeDocument/2006/relationships/image" Target="../media/image11.png"/><Relationship Id="rId32" Type="http://schemas.openxmlformats.org/officeDocument/2006/relationships/image" Target="../media/image32.png"/><Relationship Id="rId37" Type="http://schemas.openxmlformats.org/officeDocument/2006/relationships/image" Target="../media/image37.png"/><Relationship Id="rId53" Type="http://schemas.openxmlformats.org/officeDocument/2006/relationships/image" Target="../media/image53.png"/><Relationship Id="rId58" Type="http://schemas.openxmlformats.org/officeDocument/2006/relationships/image" Target="../media/image58.png"/><Relationship Id="rId74" Type="http://schemas.openxmlformats.org/officeDocument/2006/relationships/image" Target="../media/image74.png"/><Relationship Id="rId79" Type="http://schemas.openxmlformats.org/officeDocument/2006/relationships/image" Target="../media/image79.png"/><Relationship Id="rId102" Type="http://schemas.openxmlformats.org/officeDocument/2006/relationships/image" Target="../media/image102.png"/><Relationship Id="rId123" Type="http://schemas.openxmlformats.org/officeDocument/2006/relationships/image" Target="../media/image123.png"/><Relationship Id="rId128" Type="http://schemas.openxmlformats.org/officeDocument/2006/relationships/image" Target="../media/image128.png"/><Relationship Id="rId144" Type="http://schemas.openxmlformats.org/officeDocument/2006/relationships/image" Target="../media/image144.png"/><Relationship Id="rId149" Type="http://schemas.openxmlformats.org/officeDocument/2006/relationships/image" Target="../media/image149.png"/><Relationship Id="rId5" Type="http://schemas.openxmlformats.org/officeDocument/2006/relationships/image" Target="../media/image5.png"/><Relationship Id="rId90" Type="http://schemas.openxmlformats.org/officeDocument/2006/relationships/image" Target="../media/image90.png"/><Relationship Id="rId95" Type="http://schemas.openxmlformats.org/officeDocument/2006/relationships/image" Target="../media/image95.png"/><Relationship Id="rId160" Type="http://schemas.openxmlformats.org/officeDocument/2006/relationships/image" Target="../media/image160.png"/><Relationship Id="rId165" Type="http://schemas.openxmlformats.org/officeDocument/2006/relationships/image" Target="../media/image165.png"/><Relationship Id="rId22" Type="http://schemas.openxmlformats.org/officeDocument/2006/relationships/image" Target="../media/image22.png"/><Relationship Id="rId27" Type="http://schemas.openxmlformats.org/officeDocument/2006/relationships/image" Target="../media/image27.png"/><Relationship Id="rId43" Type="http://schemas.openxmlformats.org/officeDocument/2006/relationships/image" Target="../media/image43.png"/><Relationship Id="rId48" Type="http://schemas.openxmlformats.org/officeDocument/2006/relationships/image" Target="../media/image48.png"/><Relationship Id="rId64" Type="http://schemas.openxmlformats.org/officeDocument/2006/relationships/image" Target="../media/image64.png"/><Relationship Id="rId69" Type="http://schemas.openxmlformats.org/officeDocument/2006/relationships/image" Target="../media/image69.png"/><Relationship Id="rId113" Type="http://schemas.openxmlformats.org/officeDocument/2006/relationships/image" Target="../media/image113.png"/><Relationship Id="rId118" Type="http://schemas.openxmlformats.org/officeDocument/2006/relationships/image" Target="../media/image118.png"/><Relationship Id="rId134" Type="http://schemas.openxmlformats.org/officeDocument/2006/relationships/image" Target="../media/image134.png"/><Relationship Id="rId139" Type="http://schemas.openxmlformats.org/officeDocument/2006/relationships/image" Target="../media/image139.png"/><Relationship Id="rId80" Type="http://schemas.openxmlformats.org/officeDocument/2006/relationships/image" Target="../media/image80.png"/><Relationship Id="rId85" Type="http://schemas.openxmlformats.org/officeDocument/2006/relationships/image" Target="../media/image85.png"/><Relationship Id="rId150" Type="http://schemas.openxmlformats.org/officeDocument/2006/relationships/image" Target="../media/image150.png"/><Relationship Id="rId155" Type="http://schemas.openxmlformats.org/officeDocument/2006/relationships/image" Target="../media/image155.png"/><Relationship Id="rId171" Type="http://schemas.openxmlformats.org/officeDocument/2006/relationships/image" Target="../media/image170.png"/><Relationship Id="rId12" Type="http://schemas.openxmlformats.org/officeDocument/2006/relationships/image" Target="../media/image12.png"/><Relationship Id="rId17" Type="http://schemas.openxmlformats.org/officeDocument/2006/relationships/image" Target="../media/image17.png"/><Relationship Id="rId33" Type="http://schemas.openxmlformats.org/officeDocument/2006/relationships/image" Target="../media/image33.png"/><Relationship Id="rId38" Type="http://schemas.openxmlformats.org/officeDocument/2006/relationships/image" Target="../media/image38.png"/><Relationship Id="rId59" Type="http://schemas.openxmlformats.org/officeDocument/2006/relationships/image" Target="../media/image59.png"/><Relationship Id="rId103" Type="http://schemas.openxmlformats.org/officeDocument/2006/relationships/image" Target="../media/image103.png"/><Relationship Id="rId108" Type="http://schemas.openxmlformats.org/officeDocument/2006/relationships/image" Target="../media/image108.png"/><Relationship Id="rId124" Type="http://schemas.openxmlformats.org/officeDocument/2006/relationships/image" Target="../media/image124.png"/><Relationship Id="rId129" Type="http://schemas.openxmlformats.org/officeDocument/2006/relationships/image" Target="../media/image129.png"/><Relationship Id="rId54" Type="http://schemas.openxmlformats.org/officeDocument/2006/relationships/image" Target="../media/image54.png"/><Relationship Id="rId70" Type="http://schemas.openxmlformats.org/officeDocument/2006/relationships/image" Target="../media/image70.png"/><Relationship Id="rId75" Type="http://schemas.openxmlformats.org/officeDocument/2006/relationships/image" Target="../media/image75.png"/><Relationship Id="rId91" Type="http://schemas.openxmlformats.org/officeDocument/2006/relationships/image" Target="../media/image91.png"/><Relationship Id="rId96" Type="http://schemas.openxmlformats.org/officeDocument/2006/relationships/image" Target="../media/image96.png"/><Relationship Id="rId140" Type="http://schemas.openxmlformats.org/officeDocument/2006/relationships/image" Target="../media/image140.png"/><Relationship Id="rId145" Type="http://schemas.openxmlformats.org/officeDocument/2006/relationships/image" Target="../media/image145.png"/><Relationship Id="rId161" Type="http://schemas.openxmlformats.org/officeDocument/2006/relationships/image" Target="../media/image161.png"/><Relationship Id="rId166" Type="http://schemas.openxmlformats.org/officeDocument/2006/relationships/image" Target="../media/image166.png"/><Relationship Id="rId1" Type="http://schemas.openxmlformats.org/officeDocument/2006/relationships/image" Target="../media/image1.png"/><Relationship Id="rId6" Type="http://schemas.openxmlformats.org/officeDocument/2006/relationships/image" Target="../media/image6.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36" Type="http://schemas.openxmlformats.org/officeDocument/2006/relationships/image" Target="../media/image36.png"/><Relationship Id="rId49" Type="http://schemas.openxmlformats.org/officeDocument/2006/relationships/image" Target="../media/image49.png"/><Relationship Id="rId57" Type="http://schemas.openxmlformats.org/officeDocument/2006/relationships/image" Target="../media/image57.png"/><Relationship Id="rId106" Type="http://schemas.openxmlformats.org/officeDocument/2006/relationships/image" Target="../media/image106.png"/><Relationship Id="rId114" Type="http://schemas.openxmlformats.org/officeDocument/2006/relationships/image" Target="../media/image114.png"/><Relationship Id="rId119" Type="http://schemas.openxmlformats.org/officeDocument/2006/relationships/image" Target="../media/image119.png"/><Relationship Id="rId127" Type="http://schemas.openxmlformats.org/officeDocument/2006/relationships/image" Target="../media/image127.png"/><Relationship Id="rId10" Type="http://schemas.openxmlformats.org/officeDocument/2006/relationships/image" Target="../media/image10.png"/><Relationship Id="rId31" Type="http://schemas.openxmlformats.org/officeDocument/2006/relationships/image" Target="../media/image31.png"/><Relationship Id="rId44" Type="http://schemas.openxmlformats.org/officeDocument/2006/relationships/image" Target="../media/image44.png"/><Relationship Id="rId52" Type="http://schemas.openxmlformats.org/officeDocument/2006/relationships/image" Target="../media/image52.png"/><Relationship Id="rId60" Type="http://schemas.openxmlformats.org/officeDocument/2006/relationships/image" Target="../media/image60.png"/><Relationship Id="rId65" Type="http://schemas.openxmlformats.org/officeDocument/2006/relationships/image" Target="../media/image65.png"/><Relationship Id="rId73" Type="http://schemas.openxmlformats.org/officeDocument/2006/relationships/image" Target="../media/image73.png"/><Relationship Id="rId78" Type="http://schemas.openxmlformats.org/officeDocument/2006/relationships/image" Target="../media/image78.png"/><Relationship Id="rId81" Type="http://schemas.openxmlformats.org/officeDocument/2006/relationships/image" Target="../media/image81.png"/><Relationship Id="rId86" Type="http://schemas.openxmlformats.org/officeDocument/2006/relationships/image" Target="../media/image86.png"/><Relationship Id="rId94" Type="http://schemas.openxmlformats.org/officeDocument/2006/relationships/image" Target="../media/image94.png"/><Relationship Id="rId99" Type="http://schemas.openxmlformats.org/officeDocument/2006/relationships/image" Target="../media/image99.png"/><Relationship Id="rId101" Type="http://schemas.openxmlformats.org/officeDocument/2006/relationships/image" Target="../media/image101.png"/><Relationship Id="rId122" Type="http://schemas.openxmlformats.org/officeDocument/2006/relationships/image" Target="../media/image122.png"/><Relationship Id="rId130" Type="http://schemas.openxmlformats.org/officeDocument/2006/relationships/image" Target="../media/image130.png"/><Relationship Id="rId135" Type="http://schemas.openxmlformats.org/officeDocument/2006/relationships/image" Target="../media/image135.png"/><Relationship Id="rId143" Type="http://schemas.openxmlformats.org/officeDocument/2006/relationships/image" Target="../media/image143.png"/><Relationship Id="rId148" Type="http://schemas.openxmlformats.org/officeDocument/2006/relationships/image" Target="../media/image148.png"/><Relationship Id="rId151" Type="http://schemas.openxmlformats.org/officeDocument/2006/relationships/image" Target="../media/image151.png"/><Relationship Id="rId156" Type="http://schemas.openxmlformats.org/officeDocument/2006/relationships/image" Target="../media/image156.png"/><Relationship Id="rId164" Type="http://schemas.openxmlformats.org/officeDocument/2006/relationships/image" Target="../media/image164.png"/><Relationship Id="rId169" Type="http://schemas.openxmlformats.org/officeDocument/2006/relationships/image" Target="../media/image169.png"/><Relationship Id="rId4" Type="http://schemas.openxmlformats.org/officeDocument/2006/relationships/image" Target="../media/image4.png"/><Relationship Id="rId9" Type="http://schemas.openxmlformats.org/officeDocument/2006/relationships/image" Target="../media/image9.png"/><Relationship Id="rId172" Type="http://schemas.openxmlformats.org/officeDocument/2006/relationships/image" Target="../media/image171.png"/><Relationship Id="rId13" Type="http://schemas.openxmlformats.org/officeDocument/2006/relationships/image" Target="../media/image13.png"/><Relationship Id="rId18" Type="http://schemas.openxmlformats.org/officeDocument/2006/relationships/image" Target="../media/image18.png"/><Relationship Id="rId39" Type="http://schemas.openxmlformats.org/officeDocument/2006/relationships/image" Target="../media/image39.png"/><Relationship Id="rId109" Type="http://schemas.openxmlformats.org/officeDocument/2006/relationships/image" Target="../media/image109.png"/><Relationship Id="rId34" Type="http://schemas.openxmlformats.org/officeDocument/2006/relationships/image" Target="../media/image34.png"/><Relationship Id="rId50" Type="http://schemas.openxmlformats.org/officeDocument/2006/relationships/image" Target="../media/image50.png"/><Relationship Id="rId55" Type="http://schemas.openxmlformats.org/officeDocument/2006/relationships/image" Target="../media/image55.png"/><Relationship Id="rId76" Type="http://schemas.openxmlformats.org/officeDocument/2006/relationships/image" Target="../media/image76.png"/><Relationship Id="rId97" Type="http://schemas.openxmlformats.org/officeDocument/2006/relationships/image" Target="../media/image97.png"/><Relationship Id="rId104" Type="http://schemas.openxmlformats.org/officeDocument/2006/relationships/image" Target="../media/image104.png"/><Relationship Id="rId120" Type="http://schemas.openxmlformats.org/officeDocument/2006/relationships/image" Target="../media/image120.png"/><Relationship Id="rId125" Type="http://schemas.openxmlformats.org/officeDocument/2006/relationships/image" Target="../media/image125.png"/><Relationship Id="rId141" Type="http://schemas.openxmlformats.org/officeDocument/2006/relationships/image" Target="../media/image141.png"/><Relationship Id="rId146" Type="http://schemas.openxmlformats.org/officeDocument/2006/relationships/image" Target="../media/image146.png"/><Relationship Id="rId167" Type="http://schemas.openxmlformats.org/officeDocument/2006/relationships/image" Target="../media/image167.png"/><Relationship Id="rId7" Type="http://schemas.openxmlformats.org/officeDocument/2006/relationships/image" Target="../media/image7.png"/><Relationship Id="rId71" Type="http://schemas.openxmlformats.org/officeDocument/2006/relationships/image" Target="../media/image71.png"/><Relationship Id="rId92" Type="http://schemas.openxmlformats.org/officeDocument/2006/relationships/image" Target="../media/image92.png"/><Relationship Id="rId162" Type="http://schemas.openxmlformats.org/officeDocument/2006/relationships/image" Target="../media/image162.png"/><Relationship Id="rId2" Type="http://schemas.openxmlformats.org/officeDocument/2006/relationships/image" Target="../media/image2.png"/><Relationship Id="rId29" Type="http://schemas.openxmlformats.org/officeDocument/2006/relationships/image" Target="../media/image29.png"/><Relationship Id="rId24" Type="http://schemas.openxmlformats.org/officeDocument/2006/relationships/image" Target="../media/image24.png"/><Relationship Id="rId40" Type="http://schemas.openxmlformats.org/officeDocument/2006/relationships/image" Target="../media/image40.png"/><Relationship Id="rId45" Type="http://schemas.openxmlformats.org/officeDocument/2006/relationships/image" Target="../media/image45.png"/><Relationship Id="rId66" Type="http://schemas.openxmlformats.org/officeDocument/2006/relationships/image" Target="../media/image66.png"/><Relationship Id="rId87" Type="http://schemas.openxmlformats.org/officeDocument/2006/relationships/image" Target="../media/image87.png"/><Relationship Id="rId110" Type="http://schemas.openxmlformats.org/officeDocument/2006/relationships/image" Target="../media/image110.png"/><Relationship Id="rId115" Type="http://schemas.openxmlformats.org/officeDocument/2006/relationships/image" Target="../media/image115.png"/><Relationship Id="rId131" Type="http://schemas.openxmlformats.org/officeDocument/2006/relationships/image" Target="../media/image131.png"/><Relationship Id="rId136" Type="http://schemas.openxmlformats.org/officeDocument/2006/relationships/image" Target="../media/image136.png"/><Relationship Id="rId157" Type="http://schemas.openxmlformats.org/officeDocument/2006/relationships/image" Target="../media/image157.png"/><Relationship Id="rId61" Type="http://schemas.openxmlformats.org/officeDocument/2006/relationships/image" Target="../media/image61.png"/><Relationship Id="rId82" Type="http://schemas.openxmlformats.org/officeDocument/2006/relationships/image" Target="../media/image82.png"/><Relationship Id="rId152" Type="http://schemas.openxmlformats.org/officeDocument/2006/relationships/image" Target="../media/image152.png"/><Relationship Id="rId19" Type="http://schemas.openxmlformats.org/officeDocument/2006/relationships/image" Target="../media/image19.png"/><Relationship Id="rId14" Type="http://schemas.openxmlformats.org/officeDocument/2006/relationships/image" Target="../media/image14.png"/><Relationship Id="rId30" Type="http://schemas.openxmlformats.org/officeDocument/2006/relationships/image" Target="../media/image30.png"/><Relationship Id="rId35" Type="http://schemas.openxmlformats.org/officeDocument/2006/relationships/image" Target="../media/image35.png"/><Relationship Id="rId56" Type="http://schemas.openxmlformats.org/officeDocument/2006/relationships/image" Target="../media/image56.png"/><Relationship Id="rId77" Type="http://schemas.openxmlformats.org/officeDocument/2006/relationships/image" Target="../media/image77.png"/><Relationship Id="rId100" Type="http://schemas.openxmlformats.org/officeDocument/2006/relationships/image" Target="../media/image100.png"/><Relationship Id="rId105" Type="http://schemas.openxmlformats.org/officeDocument/2006/relationships/image" Target="../media/image105.png"/><Relationship Id="rId126" Type="http://schemas.openxmlformats.org/officeDocument/2006/relationships/image" Target="../media/image126.png"/><Relationship Id="rId147" Type="http://schemas.openxmlformats.org/officeDocument/2006/relationships/image" Target="../media/image147.png"/><Relationship Id="rId168" Type="http://schemas.openxmlformats.org/officeDocument/2006/relationships/image" Target="../media/image168.png"/><Relationship Id="rId8" Type="http://schemas.openxmlformats.org/officeDocument/2006/relationships/image" Target="../media/image8.png"/><Relationship Id="rId51" Type="http://schemas.openxmlformats.org/officeDocument/2006/relationships/image" Target="../media/image51.png"/><Relationship Id="rId72" Type="http://schemas.openxmlformats.org/officeDocument/2006/relationships/image" Target="../media/image72.png"/><Relationship Id="rId93" Type="http://schemas.openxmlformats.org/officeDocument/2006/relationships/image" Target="../media/image93.png"/><Relationship Id="rId98" Type="http://schemas.openxmlformats.org/officeDocument/2006/relationships/image" Target="../media/image98.png"/><Relationship Id="rId121" Type="http://schemas.openxmlformats.org/officeDocument/2006/relationships/image" Target="../media/image121.png"/><Relationship Id="rId142" Type="http://schemas.openxmlformats.org/officeDocument/2006/relationships/image" Target="../media/image142.png"/><Relationship Id="rId163" Type="http://schemas.openxmlformats.org/officeDocument/2006/relationships/image" Target="../media/image163.png"/><Relationship Id="rId3" Type="http://schemas.openxmlformats.org/officeDocument/2006/relationships/image" Target="../media/image3.png"/><Relationship Id="rId25" Type="http://schemas.openxmlformats.org/officeDocument/2006/relationships/image" Target="../media/image25.png"/><Relationship Id="rId46" Type="http://schemas.openxmlformats.org/officeDocument/2006/relationships/image" Target="../media/image46.png"/><Relationship Id="rId67" Type="http://schemas.openxmlformats.org/officeDocument/2006/relationships/image" Target="../media/image67.png"/><Relationship Id="rId116" Type="http://schemas.openxmlformats.org/officeDocument/2006/relationships/image" Target="../media/image116.png"/><Relationship Id="rId137" Type="http://schemas.openxmlformats.org/officeDocument/2006/relationships/image" Target="../media/image137.png"/><Relationship Id="rId158" Type="http://schemas.openxmlformats.org/officeDocument/2006/relationships/image" Target="../media/image158.png"/><Relationship Id="rId20" Type="http://schemas.openxmlformats.org/officeDocument/2006/relationships/image" Target="../media/image20.png"/><Relationship Id="rId41" Type="http://schemas.openxmlformats.org/officeDocument/2006/relationships/image" Target="../media/image41.png"/><Relationship Id="rId62" Type="http://schemas.openxmlformats.org/officeDocument/2006/relationships/image" Target="../media/image62.png"/><Relationship Id="rId83" Type="http://schemas.openxmlformats.org/officeDocument/2006/relationships/image" Target="../media/image83.png"/><Relationship Id="rId88" Type="http://schemas.openxmlformats.org/officeDocument/2006/relationships/image" Target="../media/image88.png"/><Relationship Id="rId111" Type="http://schemas.openxmlformats.org/officeDocument/2006/relationships/image" Target="../media/image111.png"/><Relationship Id="rId132" Type="http://schemas.openxmlformats.org/officeDocument/2006/relationships/image" Target="../media/image132.png"/><Relationship Id="rId153" Type="http://schemas.openxmlformats.org/officeDocument/2006/relationships/image" Target="../media/image153.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0</xdr:rowOff>
    </xdr:from>
    <xdr:to>
      <xdr:col>0</xdr:col>
      <xdr:colOff>273150</xdr:colOff>
      <xdr:row>5</xdr:row>
      <xdr:rowOff>171450</xdr:rowOff>
    </xdr:to>
    <xdr:grpSp>
      <xdr:nvGrpSpPr>
        <xdr:cNvPr id="352" name="Group 351"/>
        <xdr:cNvGrpSpPr/>
      </xdr:nvGrpSpPr>
      <xdr:grpSpPr>
        <a:xfrm>
          <a:off x="57150" y="182880"/>
          <a:ext cx="216000" cy="902970"/>
          <a:chOff x="609600" y="200025"/>
          <a:chExt cx="216000" cy="6943725"/>
        </a:xfrm>
      </xdr:grpSpPr>
      <xdr:pic>
        <xdr:nvPicPr>
          <xdr:cNvPr id="353" name="Picture 1" descr="http://upload.wikimedia.org/wikipedia/commons/thumb/9/9a/Flag_of_Afghanistan.svg/22px-Flag_of_Afghanistan.svg.png"/>
          <xdr:cNvPicPr>
            <a:picLocks noChangeAspect="1" noChangeArrowheads="1"/>
          </xdr:cNvPicPr>
        </xdr:nvPicPr>
        <xdr:blipFill>
          <a:blip xmlns:r="http://schemas.openxmlformats.org/officeDocument/2006/relationships" r:embed="rId1" cstate="print"/>
          <a:srcRect/>
          <a:stretch>
            <a:fillRect/>
          </a:stretch>
        </xdr:blipFill>
        <xdr:spPr bwMode="auto">
          <a:xfrm>
            <a:off x="609600" y="200025"/>
            <a:ext cx="209550" cy="142875"/>
          </a:xfrm>
          <a:prstGeom prst="rect">
            <a:avLst/>
          </a:prstGeom>
          <a:noFill/>
        </xdr:spPr>
      </xdr:pic>
      <xdr:pic>
        <xdr:nvPicPr>
          <xdr:cNvPr id="354" name="Picture 2" descr="http://upload.wikimedia.org/wikipedia/commons/thumb/3/36/Flag_of_Albania.svg/22px-Flag_of_Albania.svg.png"/>
          <xdr:cNvPicPr>
            <a:picLocks noChangeAspect="1" noChangeArrowheads="1"/>
          </xdr:cNvPicPr>
        </xdr:nvPicPr>
        <xdr:blipFill>
          <a:blip xmlns:r="http://schemas.openxmlformats.org/officeDocument/2006/relationships" r:embed="rId2" cstate="print"/>
          <a:srcRect/>
          <a:stretch>
            <a:fillRect/>
          </a:stretch>
        </xdr:blipFill>
        <xdr:spPr bwMode="auto">
          <a:xfrm>
            <a:off x="609600" y="400050"/>
            <a:ext cx="209550" cy="152400"/>
          </a:xfrm>
          <a:prstGeom prst="rect">
            <a:avLst/>
          </a:prstGeom>
          <a:noFill/>
        </xdr:spPr>
      </xdr:pic>
      <xdr:pic>
        <xdr:nvPicPr>
          <xdr:cNvPr id="355" name="Picture 3" descr="http://upload.wikimedia.org/wikipedia/commons/thumb/7/77/Flag_of_Algeria.svg/22px-Flag_of_Algeria.svg.png"/>
          <xdr:cNvPicPr>
            <a:picLocks noChangeAspect="1" noChangeArrowheads="1"/>
          </xdr:cNvPicPr>
        </xdr:nvPicPr>
        <xdr:blipFill>
          <a:blip xmlns:r="http://schemas.openxmlformats.org/officeDocument/2006/relationships" r:embed="rId3" cstate="print"/>
          <a:srcRect/>
          <a:stretch>
            <a:fillRect/>
          </a:stretch>
        </xdr:blipFill>
        <xdr:spPr bwMode="auto">
          <a:xfrm>
            <a:off x="609600" y="600075"/>
            <a:ext cx="209550" cy="142875"/>
          </a:xfrm>
          <a:prstGeom prst="rect">
            <a:avLst/>
          </a:prstGeom>
          <a:noFill/>
        </xdr:spPr>
      </xdr:pic>
      <xdr:pic>
        <xdr:nvPicPr>
          <xdr:cNvPr id="356" name="Picture 4" descr="http://upload.wikimedia.org/wikipedia/commons/thumb/1/19/Flag_of_Andorra.svg/22px-Flag_of_Andorra.svg.png"/>
          <xdr:cNvPicPr>
            <a:picLocks noChangeAspect="1" noChangeArrowheads="1"/>
          </xdr:cNvPicPr>
        </xdr:nvPicPr>
        <xdr:blipFill>
          <a:blip xmlns:r="http://schemas.openxmlformats.org/officeDocument/2006/relationships" r:embed="rId4" cstate="print"/>
          <a:srcRect/>
          <a:stretch>
            <a:fillRect/>
          </a:stretch>
        </xdr:blipFill>
        <xdr:spPr bwMode="auto">
          <a:xfrm>
            <a:off x="609600" y="800100"/>
            <a:ext cx="209550" cy="142875"/>
          </a:xfrm>
          <a:prstGeom prst="rect">
            <a:avLst/>
          </a:prstGeom>
          <a:noFill/>
        </xdr:spPr>
      </xdr:pic>
      <xdr:pic>
        <xdr:nvPicPr>
          <xdr:cNvPr id="357" name="Picture 5" descr="http://upload.wikimedia.org/wikipedia/commons/thumb/9/9d/Flag_of_Angola.svg/22px-Flag_of_Angola.svg.png"/>
          <xdr:cNvPicPr>
            <a:picLocks noChangeAspect="1" noChangeArrowheads="1"/>
          </xdr:cNvPicPr>
        </xdr:nvPicPr>
        <xdr:blipFill>
          <a:blip xmlns:r="http://schemas.openxmlformats.org/officeDocument/2006/relationships" r:embed="rId5" cstate="print"/>
          <a:srcRect/>
          <a:stretch>
            <a:fillRect/>
          </a:stretch>
        </xdr:blipFill>
        <xdr:spPr bwMode="auto">
          <a:xfrm>
            <a:off x="609600" y="1000125"/>
            <a:ext cx="209550" cy="142875"/>
          </a:xfrm>
          <a:prstGeom prst="rect">
            <a:avLst/>
          </a:prstGeom>
          <a:noFill/>
        </xdr:spPr>
      </xdr:pic>
      <xdr:pic>
        <xdr:nvPicPr>
          <xdr:cNvPr id="358" name="Picture 6" descr="http://upload.wikimedia.org/wikipedia/commons/thumb/8/89/Flag_of_Antigua_and_Barbuda.svg/22px-Flag_of_Antigua_and_Barbuda.svg.png"/>
          <xdr:cNvPicPr>
            <a:picLocks noChangeAspect="1" noChangeArrowheads="1"/>
          </xdr:cNvPicPr>
        </xdr:nvPicPr>
        <xdr:blipFill>
          <a:blip xmlns:r="http://schemas.openxmlformats.org/officeDocument/2006/relationships" r:embed="rId6" cstate="print"/>
          <a:srcRect/>
          <a:stretch>
            <a:fillRect/>
          </a:stretch>
        </xdr:blipFill>
        <xdr:spPr bwMode="auto">
          <a:xfrm>
            <a:off x="609600" y="1200150"/>
            <a:ext cx="209550" cy="142875"/>
          </a:xfrm>
          <a:prstGeom prst="rect">
            <a:avLst/>
          </a:prstGeom>
          <a:noFill/>
        </xdr:spPr>
      </xdr:pic>
      <xdr:pic>
        <xdr:nvPicPr>
          <xdr:cNvPr id="359" name="Picture 7" descr="http://upload.wikimedia.org/wikipedia/commons/thumb/1/1a/Flag_of_Argentina.svg/22px-Flag_of_Argentina.svg.png"/>
          <xdr:cNvPicPr>
            <a:picLocks noChangeAspect="1" noChangeArrowheads="1"/>
          </xdr:cNvPicPr>
        </xdr:nvPicPr>
        <xdr:blipFill>
          <a:blip xmlns:r="http://schemas.openxmlformats.org/officeDocument/2006/relationships" r:embed="rId7" cstate="print"/>
          <a:srcRect/>
          <a:stretch>
            <a:fillRect/>
          </a:stretch>
        </xdr:blipFill>
        <xdr:spPr bwMode="auto">
          <a:xfrm>
            <a:off x="609600" y="1400175"/>
            <a:ext cx="209550" cy="133350"/>
          </a:xfrm>
          <a:prstGeom prst="rect">
            <a:avLst/>
          </a:prstGeom>
          <a:noFill/>
        </xdr:spPr>
      </xdr:pic>
      <xdr:pic>
        <xdr:nvPicPr>
          <xdr:cNvPr id="360" name="Picture 8" descr="http://upload.wikimedia.org/wikipedia/commons/thumb/2/2f/Flag_of_Armenia.svg/22px-Flag_of_Armenia.svg.png"/>
          <xdr:cNvPicPr>
            <a:picLocks noChangeArrowheads="1"/>
          </xdr:cNvPicPr>
        </xdr:nvPicPr>
        <xdr:blipFill>
          <a:blip xmlns:r="http://schemas.openxmlformats.org/officeDocument/2006/relationships" r:embed="rId8" cstate="print"/>
          <a:srcRect/>
          <a:stretch>
            <a:fillRect/>
          </a:stretch>
        </xdr:blipFill>
        <xdr:spPr bwMode="auto">
          <a:xfrm>
            <a:off x="609600" y="1600200"/>
            <a:ext cx="209550" cy="143870"/>
          </a:xfrm>
          <a:prstGeom prst="rect">
            <a:avLst/>
          </a:prstGeom>
          <a:noFill/>
        </xdr:spPr>
      </xdr:pic>
      <xdr:pic>
        <xdr:nvPicPr>
          <xdr:cNvPr id="361" name="Picture 9" descr="http://upload.wikimedia.org/wikipedia/en/thumb/b/b9/Flag_of_Australia.svg/22px-Flag_of_Australia.svg.png"/>
          <xdr:cNvPicPr>
            <a:picLocks noChangeArrowheads="1"/>
          </xdr:cNvPicPr>
        </xdr:nvPicPr>
        <xdr:blipFill>
          <a:blip xmlns:r="http://schemas.openxmlformats.org/officeDocument/2006/relationships" r:embed="rId9" cstate="print"/>
          <a:srcRect/>
          <a:stretch>
            <a:fillRect/>
          </a:stretch>
        </xdr:blipFill>
        <xdr:spPr bwMode="auto">
          <a:xfrm>
            <a:off x="609600" y="1800225"/>
            <a:ext cx="209550" cy="143870"/>
          </a:xfrm>
          <a:prstGeom prst="rect">
            <a:avLst/>
          </a:prstGeom>
          <a:noFill/>
        </xdr:spPr>
      </xdr:pic>
      <xdr:pic>
        <xdr:nvPicPr>
          <xdr:cNvPr id="362" name="Picture 10" descr="http://upload.wikimedia.org/wikipedia/commons/thumb/4/41/Flag_of_Austria.svg/22px-Flag_of_Austria.svg.png"/>
          <xdr:cNvPicPr>
            <a:picLocks noChangeAspect="1" noChangeArrowheads="1"/>
          </xdr:cNvPicPr>
        </xdr:nvPicPr>
        <xdr:blipFill>
          <a:blip xmlns:r="http://schemas.openxmlformats.org/officeDocument/2006/relationships" r:embed="rId10" cstate="print"/>
          <a:srcRect/>
          <a:stretch>
            <a:fillRect/>
          </a:stretch>
        </xdr:blipFill>
        <xdr:spPr bwMode="auto">
          <a:xfrm>
            <a:off x="609600" y="2000250"/>
            <a:ext cx="209550" cy="142875"/>
          </a:xfrm>
          <a:prstGeom prst="rect">
            <a:avLst/>
          </a:prstGeom>
          <a:noFill/>
        </xdr:spPr>
      </xdr:pic>
      <xdr:pic>
        <xdr:nvPicPr>
          <xdr:cNvPr id="363" name="Picture 11" descr="http://upload.wikimedia.org/wikipedia/commons/thumb/d/dd/Flag_of_Azerbaijan.svg/22px-Flag_of_Azerbaijan.svg.png"/>
          <xdr:cNvPicPr>
            <a:picLocks noChangeArrowheads="1"/>
          </xdr:cNvPicPr>
        </xdr:nvPicPr>
        <xdr:blipFill>
          <a:blip xmlns:r="http://schemas.openxmlformats.org/officeDocument/2006/relationships" r:embed="rId11" cstate="print"/>
          <a:srcRect/>
          <a:stretch>
            <a:fillRect/>
          </a:stretch>
        </xdr:blipFill>
        <xdr:spPr bwMode="auto">
          <a:xfrm>
            <a:off x="609600" y="2200275"/>
            <a:ext cx="210312" cy="143870"/>
          </a:xfrm>
          <a:prstGeom prst="rect">
            <a:avLst/>
          </a:prstGeom>
          <a:noFill/>
        </xdr:spPr>
      </xdr:pic>
      <xdr:pic>
        <xdr:nvPicPr>
          <xdr:cNvPr id="364" name="Picture 12" descr="http://upload.wikimedia.org/wikipedia/commons/thumb/9/93/Flag_of_the_Bahamas.svg/22px-Flag_of_the_Bahamas.svg.png"/>
          <xdr:cNvPicPr>
            <a:picLocks noChangeArrowheads="1"/>
          </xdr:cNvPicPr>
        </xdr:nvPicPr>
        <xdr:blipFill>
          <a:blip xmlns:r="http://schemas.openxmlformats.org/officeDocument/2006/relationships" r:embed="rId12" cstate="print"/>
          <a:srcRect/>
          <a:stretch>
            <a:fillRect/>
          </a:stretch>
        </xdr:blipFill>
        <xdr:spPr bwMode="auto">
          <a:xfrm>
            <a:off x="609600" y="2400300"/>
            <a:ext cx="209550" cy="143870"/>
          </a:xfrm>
          <a:prstGeom prst="rect">
            <a:avLst/>
          </a:prstGeom>
          <a:noFill/>
        </xdr:spPr>
      </xdr:pic>
      <xdr:pic>
        <xdr:nvPicPr>
          <xdr:cNvPr id="365" name="Picture 13" descr="http://upload.wikimedia.org/wikipedia/commons/thumb/2/2c/Flag_of_Bahrain.svg/22px-Flag_of_Bahrain.svg.png"/>
          <xdr:cNvPicPr>
            <a:picLocks noChangeArrowheads="1"/>
          </xdr:cNvPicPr>
        </xdr:nvPicPr>
        <xdr:blipFill>
          <a:blip xmlns:r="http://schemas.openxmlformats.org/officeDocument/2006/relationships" r:embed="rId13" cstate="print"/>
          <a:srcRect/>
          <a:stretch>
            <a:fillRect/>
          </a:stretch>
        </xdr:blipFill>
        <xdr:spPr bwMode="auto">
          <a:xfrm>
            <a:off x="609600" y="2600325"/>
            <a:ext cx="209550" cy="143870"/>
          </a:xfrm>
          <a:prstGeom prst="rect">
            <a:avLst/>
          </a:prstGeom>
          <a:noFill/>
        </xdr:spPr>
      </xdr:pic>
      <xdr:pic>
        <xdr:nvPicPr>
          <xdr:cNvPr id="366" name="Picture 14" descr="http://upload.wikimedia.org/wikipedia/commons/thumb/f/f9/Flag_of_Bangladesh.svg/22px-Flag_of_Bangladesh.svg.png"/>
          <xdr:cNvPicPr>
            <a:picLocks noChangeArrowheads="1"/>
          </xdr:cNvPicPr>
        </xdr:nvPicPr>
        <xdr:blipFill>
          <a:blip xmlns:r="http://schemas.openxmlformats.org/officeDocument/2006/relationships" r:embed="rId14" cstate="print"/>
          <a:srcRect/>
          <a:stretch>
            <a:fillRect/>
          </a:stretch>
        </xdr:blipFill>
        <xdr:spPr bwMode="auto">
          <a:xfrm>
            <a:off x="609600" y="2800350"/>
            <a:ext cx="209550" cy="143870"/>
          </a:xfrm>
          <a:prstGeom prst="rect">
            <a:avLst/>
          </a:prstGeom>
          <a:noFill/>
        </xdr:spPr>
      </xdr:pic>
      <xdr:pic>
        <xdr:nvPicPr>
          <xdr:cNvPr id="367" name="Picture 15" descr="http://upload.wikimedia.org/wikipedia/commons/thumb/e/ef/Flag_of_Barbados.svg/22px-Flag_of_Barbados.svg.png"/>
          <xdr:cNvPicPr>
            <a:picLocks noChangeAspect="1" noChangeArrowheads="1"/>
          </xdr:cNvPicPr>
        </xdr:nvPicPr>
        <xdr:blipFill>
          <a:blip xmlns:r="http://schemas.openxmlformats.org/officeDocument/2006/relationships" r:embed="rId15" cstate="print"/>
          <a:srcRect/>
          <a:stretch>
            <a:fillRect/>
          </a:stretch>
        </xdr:blipFill>
        <xdr:spPr bwMode="auto">
          <a:xfrm>
            <a:off x="609600" y="3000375"/>
            <a:ext cx="209550" cy="142875"/>
          </a:xfrm>
          <a:prstGeom prst="rect">
            <a:avLst/>
          </a:prstGeom>
          <a:noFill/>
        </xdr:spPr>
      </xdr:pic>
      <xdr:pic>
        <xdr:nvPicPr>
          <xdr:cNvPr id="368" name="Picture 16" descr="http://upload.wikimedia.org/wikipedia/commons/thumb/8/85/Flag_of_Belarus.svg/22px-Flag_of_Belarus.svg.png"/>
          <xdr:cNvPicPr>
            <a:picLocks noChangeArrowheads="1"/>
          </xdr:cNvPicPr>
        </xdr:nvPicPr>
        <xdr:blipFill>
          <a:blip xmlns:r="http://schemas.openxmlformats.org/officeDocument/2006/relationships" r:embed="rId16" cstate="print"/>
          <a:srcRect/>
          <a:stretch>
            <a:fillRect/>
          </a:stretch>
        </xdr:blipFill>
        <xdr:spPr bwMode="auto">
          <a:xfrm>
            <a:off x="609600" y="3200400"/>
            <a:ext cx="209550" cy="143870"/>
          </a:xfrm>
          <a:prstGeom prst="rect">
            <a:avLst/>
          </a:prstGeom>
          <a:noFill/>
        </xdr:spPr>
      </xdr:pic>
      <xdr:pic>
        <xdr:nvPicPr>
          <xdr:cNvPr id="369" name="Picture 17" descr="http://upload.wikimedia.org/wikipedia/commons/thumb/6/65/Flag_of_Belgium.svg/22px-Flag_of_Belgium.svg.png"/>
          <xdr:cNvPicPr>
            <a:picLocks noChangeArrowheads="1"/>
          </xdr:cNvPicPr>
        </xdr:nvPicPr>
        <xdr:blipFill>
          <a:blip xmlns:r="http://schemas.openxmlformats.org/officeDocument/2006/relationships" r:embed="rId17" cstate="print"/>
          <a:srcRect/>
          <a:stretch>
            <a:fillRect/>
          </a:stretch>
        </xdr:blipFill>
        <xdr:spPr bwMode="auto">
          <a:xfrm>
            <a:off x="609600" y="3400425"/>
            <a:ext cx="216000" cy="151045"/>
          </a:xfrm>
          <a:prstGeom prst="rect">
            <a:avLst/>
          </a:prstGeom>
          <a:noFill/>
        </xdr:spPr>
      </xdr:pic>
      <xdr:pic>
        <xdr:nvPicPr>
          <xdr:cNvPr id="370" name="Picture 18" descr="http://upload.wikimedia.org/wikipedia/commons/thumb/e/e7/Flag_of_Belize.svg/22px-Flag_of_Belize.svg.png"/>
          <xdr:cNvPicPr>
            <a:picLocks noChangeAspect="1" noChangeArrowheads="1"/>
          </xdr:cNvPicPr>
        </xdr:nvPicPr>
        <xdr:blipFill>
          <a:blip xmlns:r="http://schemas.openxmlformats.org/officeDocument/2006/relationships" r:embed="rId18" cstate="print"/>
          <a:srcRect/>
          <a:stretch>
            <a:fillRect/>
          </a:stretch>
        </xdr:blipFill>
        <xdr:spPr bwMode="auto">
          <a:xfrm>
            <a:off x="609600" y="3600450"/>
            <a:ext cx="209550" cy="142875"/>
          </a:xfrm>
          <a:prstGeom prst="rect">
            <a:avLst/>
          </a:prstGeom>
          <a:noFill/>
        </xdr:spPr>
      </xdr:pic>
      <xdr:pic>
        <xdr:nvPicPr>
          <xdr:cNvPr id="371" name="Picture 19" descr="http://upload.wikimedia.org/wikipedia/commons/thumb/0/0a/Flag_of_Benin.svg/22px-Flag_of_Benin.svg.png"/>
          <xdr:cNvPicPr>
            <a:picLocks noChangeAspect="1" noChangeArrowheads="1"/>
          </xdr:cNvPicPr>
        </xdr:nvPicPr>
        <xdr:blipFill>
          <a:blip xmlns:r="http://schemas.openxmlformats.org/officeDocument/2006/relationships" r:embed="rId19" cstate="print"/>
          <a:srcRect/>
          <a:stretch>
            <a:fillRect/>
          </a:stretch>
        </xdr:blipFill>
        <xdr:spPr bwMode="auto">
          <a:xfrm>
            <a:off x="609600" y="3800475"/>
            <a:ext cx="209550" cy="142875"/>
          </a:xfrm>
          <a:prstGeom prst="rect">
            <a:avLst/>
          </a:prstGeom>
          <a:noFill/>
        </xdr:spPr>
      </xdr:pic>
      <xdr:pic>
        <xdr:nvPicPr>
          <xdr:cNvPr id="372" name="Picture 20" descr="http://upload.wikimedia.org/wikipedia/commons/thumb/9/91/Flag_of_Bhutan.svg/22px-Flag_of_Bhutan.svg.png"/>
          <xdr:cNvPicPr>
            <a:picLocks noChangeAspect="1" noChangeArrowheads="1"/>
          </xdr:cNvPicPr>
        </xdr:nvPicPr>
        <xdr:blipFill>
          <a:blip xmlns:r="http://schemas.openxmlformats.org/officeDocument/2006/relationships" r:embed="rId20" cstate="print"/>
          <a:srcRect/>
          <a:stretch>
            <a:fillRect/>
          </a:stretch>
        </xdr:blipFill>
        <xdr:spPr bwMode="auto">
          <a:xfrm>
            <a:off x="609600" y="4000500"/>
            <a:ext cx="209550" cy="142875"/>
          </a:xfrm>
          <a:prstGeom prst="rect">
            <a:avLst/>
          </a:prstGeom>
          <a:noFill/>
        </xdr:spPr>
      </xdr:pic>
      <xdr:pic>
        <xdr:nvPicPr>
          <xdr:cNvPr id="373" name="Picture 21" descr="http://upload.wikimedia.org/wikipedia/commons/thumb/d/de/Flag_of_Bolivia_%28state%29.svg/22px-Flag_of_Bolivia_%28state%29.svg.png"/>
          <xdr:cNvPicPr>
            <a:picLocks noChangeAspect="1" noChangeArrowheads="1"/>
          </xdr:cNvPicPr>
        </xdr:nvPicPr>
        <xdr:blipFill>
          <a:blip xmlns:r="http://schemas.openxmlformats.org/officeDocument/2006/relationships" r:embed="rId21" cstate="print"/>
          <a:srcRect/>
          <a:stretch>
            <a:fillRect/>
          </a:stretch>
        </xdr:blipFill>
        <xdr:spPr bwMode="auto">
          <a:xfrm>
            <a:off x="609600" y="4200525"/>
            <a:ext cx="209550" cy="142875"/>
          </a:xfrm>
          <a:prstGeom prst="rect">
            <a:avLst/>
          </a:prstGeom>
          <a:noFill/>
        </xdr:spPr>
      </xdr:pic>
      <xdr:pic>
        <xdr:nvPicPr>
          <xdr:cNvPr id="374" name="Picture 22" descr="http://upload.wikimedia.org/wikipedia/commons/thumb/b/bf/Flag_of_Bosnia_and_Herzegovina.svg/22px-Flag_of_Bosnia_and_Herzegovina.svg.png"/>
          <xdr:cNvPicPr>
            <a:picLocks noChangeArrowheads="1"/>
          </xdr:cNvPicPr>
        </xdr:nvPicPr>
        <xdr:blipFill>
          <a:blip xmlns:r="http://schemas.openxmlformats.org/officeDocument/2006/relationships" r:embed="rId22" cstate="print"/>
          <a:srcRect/>
          <a:stretch>
            <a:fillRect/>
          </a:stretch>
        </xdr:blipFill>
        <xdr:spPr bwMode="auto">
          <a:xfrm>
            <a:off x="609600" y="4400550"/>
            <a:ext cx="209550" cy="143870"/>
          </a:xfrm>
          <a:prstGeom prst="rect">
            <a:avLst/>
          </a:prstGeom>
          <a:noFill/>
        </xdr:spPr>
      </xdr:pic>
      <xdr:pic>
        <xdr:nvPicPr>
          <xdr:cNvPr id="375" name="Picture 23" descr="http://upload.wikimedia.org/wikipedia/commons/thumb/f/fa/Flag_of_Botswana.svg/22px-Flag_of_Botswana.svg.png"/>
          <xdr:cNvPicPr>
            <a:picLocks noChangeAspect="1" noChangeArrowheads="1"/>
          </xdr:cNvPicPr>
        </xdr:nvPicPr>
        <xdr:blipFill>
          <a:blip xmlns:r="http://schemas.openxmlformats.org/officeDocument/2006/relationships" r:embed="rId23" cstate="print"/>
          <a:srcRect/>
          <a:stretch>
            <a:fillRect/>
          </a:stretch>
        </xdr:blipFill>
        <xdr:spPr bwMode="auto">
          <a:xfrm>
            <a:off x="609600" y="4600575"/>
            <a:ext cx="209550" cy="142875"/>
          </a:xfrm>
          <a:prstGeom prst="rect">
            <a:avLst/>
          </a:prstGeom>
          <a:noFill/>
        </xdr:spPr>
      </xdr:pic>
      <xdr:pic>
        <xdr:nvPicPr>
          <xdr:cNvPr id="376" name="Picture 24" descr="http://upload.wikimedia.org/wikipedia/en/thumb/0/05/Flag_of_Brazil.svg/22px-Flag_of_Brazil.svg.png"/>
          <xdr:cNvPicPr>
            <a:picLocks noChangeAspect="1" noChangeArrowheads="1"/>
          </xdr:cNvPicPr>
        </xdr:nvPicPr>
        <xdr:blipFill>
          <a:blip xmlns:r="http://schemas.openxmlformats.org/officeDocument/2006/relationships" r:embed="rId24" cstate="print"/>
          <a:srcRect/>
          <a:stretch>
            <a:fillRect/>
          </a:stretch>
        </xdr:blipFill>
        <xdr:spPr bwMode="auto">
          <a:xfrm>
            <a:off x="609600" y="4800600"/>
            <a:ext cx="209550" cy="142875"/>
          </a:xfrm>
          <a:prstGeom prst="rect">
            <a:avLst/>
          </a:prstGeom>
          <a:noFill/>
        </xdr:spPr>
      </xdr:pic>
      <xdr:pic>
        <xdr:nvPicPr>
          <xdr:cNvPr id="377" name="Picture 25" descr="http://upload.wikimedia.org/wikipedia/commons/thumb/9/9c/Flag_of_Brunei.svg/22px-Flag_of_Brunei.svg.png"/>
          <xdr:cNvPicPr>
            <a:picLocks noChangeArrowheads="1"/>
          </xdr:cNvPicPr>
        </xdr:nvPicPr>
        <xdr:blipFill>
          <a:blip xmlns:r="http://schemas.openxmlformats.org/officeDocument/2006/relationships" r:embed="rId25" cstate="print"/>
          <a:srcRect/>
          <a:stretch>
            <a:fillRect/>
          </a:stretch>
        </xdr:blipFill>
        <xdr:spPr bwMode="auto">
          <a:xfrm>
            <a:off x="609600" y="5000625"/>
            <a:ext cx="209550" cy="143870"/>
          </a:xfrm>
          <a:prstGeom prst="rect">
            <a:avLst/>
          </a:prstGeom>
          <a:noFill/>
        </xdr:spPr>
      </xdr:pic>
      <xdr:pic>
        <xdr:nvPicPr>
          <xdr:cNvPr id="378" name="Picture 26" descr="http://upload.wikimedia.org/wikipedia/commons/thumb/9/9a/Flag_of_Bulgaria.svg/22px-Flag_of_Bulgaria.svg.png"/>
          <xdr:cNvPicPr>
            <a:picLocks noChangeArrowheads="1"/>
          </xdr:cNvPicPr>
        </xdr:nvPicPr>
        <xdr:blipFill>
          <a:blip xmlns:r="http://schemas.openxmlformats.org/officeDocument/2006/relationships" r:embed="rId26" cstate="print"/>
          <a:srcRect/>
          <a:stretch>
            <a:fillRect/>
          </a:stretch>
        </xdr:blipFill>
        <xdr:spPr bwMode="auto">
          <a:xfrm>
            <a:off x="609600" y="5200650"/>
            <a:ext cx="209550" cy="143870"/>
          </a:xfrm>
          <a:prstGeom prst="rect">
            <a:avLst/>
          </a:prstGeom>
          <a:noFill/>
        </xdr:spPr>
      </xdr:pic>
      <xdr:pic>
        <xdr:nvPicPr>
          <xdr:cNvPr id="379" name="Picture 27" descr="http://upload.wikimedia.org/wikipedia/commons/thumb/3/31/Flag_of_Burkina_Faso.svg/22px-Flag_of_Burkina_Faso.svg.png"/>
          <xdr:cNvPicPr>
            <a:picLocks noChangeAspect="1" noChangeArrowheads="1"/>
          </xdr:cNvPicPr>
        </xdr:nvPicPr>
        <xdr:blipFill>
          <a:blip xmlns:r="http://schemas.openxmlformats.org/officeDocument/2006/relationships" r:embed="rId27" cstate="print"/>
          <a:srcRect/>
          <a:stretch>
            <a:fillRect/>
          </a:stretch>
        </xdr:blipFill>
        <xdr:spPr bwMode="auto">
          <a:xfrm>
            <a:off x="609600" y="5400675"/>
            <a:ext cx="209550" cy="142875"/>
          </a:xfrm>
          <a:prstGeom prst="rect">
            <a:avLst/>
          </a:prstGeom>
          <a:noFill/>
        </xdr:spPr>
      </xdr:pic>
      <xdr:pic>
        <xdr:nvPicPr>
          <xdr:cNvPr id="380" name="Picture 28" descr="http://upload.wikimedia.org/wikipedia/commons/thumb/5/50/Flag_of_Burundi.svg/22px-Flag_of_Burundi.svg.png"/>
          <xdr:cNvPicPr>
            <a:picLocks noChangeArrowheads="1"/>
          </xdr:cNvPicPr>
        </xdr:nvPicPr>
        <xdr:blipFill>
          <a:blip xmlns:r="http://schemas.openxmlformats.org/officeDocument/2006/relationships" r:embed="rId28" cstate="print"/>
          <a:srcRect/>
          <a:stretch>
            <a:fillRect/>
          </a:stretch>
        </xdr:blipFill>
        <xdr:spPr bwMode="auto">
          <a:xfrm>
            <a:off x="609600" y="5600700"/>
            <a:ext cx="209550" cy="143870"/>
          </a:xfrm>
          <a:prstGeom prst="rect">
            <a:avLst/>
          </a:prstGeom>
          <a:noFill/>
        </xdr:spPr>
      </xdr:pic>
      <xdr:pic>
        <xdr:nvPicPr>
          <xdr:cNvPr id="381" name="Picture 29" descr="http://upload.wikimedia.org/wikipedia/commons/thumb/8/83/Flag_of_Cambodia.svg/22px-Flag_of_Cambodia.svg.png"/>
          <xdr:cNvPicPr>
            <a:picLocks noChangeAspect="1" noChangeArrowheads="1"/>
          </xdr:cNvPicPr>
        </xdr:nvPicPr>
        <xdr:blipFill>
          <a:blip xmlns:r="http://schemas.openxmlformats.org/officeDocument/2006/relationships" r:embed="rId29" cstate="print"/>
          <a:srcRect/>
          <a:stretch>
            <a:fillRect/>
          </a:stretch>
        </xdr:blipFill>
        <xdr:spPr bwMode="auto">
          <a:xfrm>
            <a:off x="609600" y="5800725"/>
            <a:ext cx="209550" cy="142875"/>
          </a:xfrm>
          <a:prstGeom prst="rect">
            <a:avLst/>
          </a:prstGeom>
          <a:noFill/>
        </xdr:spPr>
      </xdr:pic>
      <xdr:pic>
        <xdr:nvPicPr>
          <xdr:cNvPr id="382" name="Picture 30" descr="http://upload.wikimedia.org/wikipedia/commons/thumb/4/4f/Flag_of_Cameroon.svg/22px-Flag_of_Cameroon.svg.png"/>
          <xdr:cNvPicPr>
            <a:picLocks noChangeAspect="1" noChangeArrowheads="1"/>
          </xdr:cNvPicPr>
        </xdr:nvPicPr>
        <xdr:blipFill>
          <a:blip xmlns:r="http://schemas.openxmlformats.org/officeDocument/2006/relationships" r:embed="rId30" cstate="print"/>
          <a:srcRect/>
          <a:stretch>
            <a:fillRect/>
          </a:stretch>
        </xdr:blipFill>
        <xdr:spPr bwMode="auto">
          <a:xfrm>
            <a:off x="609600" y="6000750"/>
            <a:ext cx="209550" cy="142875"/>
          </a:xfrm>
          <a:prstGeom prst="rect">
            <a:avLst/>
          </a:prstGeom>
          <a:noFill/>
        </xdr:spPr>
      </xdr:pic>
      <xdr:pic>
        <xdr:nvPicPr>
          <xdr:cNvPr id="383" name="Picture 31" descr="http://upload.wikimedia.org/wikipedia/en/thumb/c/cf/Flag_of_Canada.svg/22px-Flag_of_Canada.svg.png"/>
          <xdr:cNvPicPr>
            <a:picLocks noChangeArrowheads="1"/>
          </xdr:cNvPicPr>
        </xdr:nvPicPr>
        <xdr:blipFill>
          <a:blip xmlns:r="http://schemas.openxmlformats.org/officeDocument/2006/relationships" r:embed="rId31" cstate="print"/>
          <a:srcRect/>
          <a:stretch>
            <a:fillRect/>
          </a:stretch>
        </xdr:blipFill>
        <xdr:spPr bwMode="auto">
          <a:xfrm>
            <a:off x="609600" y="6200775"/>
            <a:ext cx="209550" cy="143870"/>
          </a:xfrm>
          <a:prstGeom prst="rect">
            <a:avLst/>
          </a:prstGeom>
          <a:noFill/>
        </xdr:spPr>
      </xdr:pic>
      <xdr:pic>
        <xdr:nvPicPr>
          <xdr:cNvPr id="384" name="Picture 32" descr="http://upload.wikimedia.org/wikipedia/commons/thumb/3/38/Flag_of_Cape_Verde.svg/22px-Flag_of_Cape_Verde.svg.png"/>
          <xdr:cNvPicPr>
            <a:picLocks noChangeAspect="1" noChangeArrowheads="1"/>
          </xdr:cNvPicPr>
        </xdr:nvPicPr>
        <xdr:blipFill>
          <a:blip xmlns:r="http://schemas.openxmlformats.org/officeDocument/2006/relationships" r:embed="rId32" cstate="print"/>
          <a:srcRect/>
          <a:stretch>
            <a:fillRect/>
          </a:stretch>
        </xdr:blipFill>
        <xdr:spPr bwMode="auto">
          <a:xfrm>
            <a:off x="609600" y="6400800"/>
            <a:ext cx="209550" cy="123825"/>
          </a:xfrm>
          <a:prstGeom prst="rect">
            <a:avLst/>
          </a:prstGeom>
          <a:noFill/>
        </xdr:spPr>
      </xdr:pic>
      <xdr:pic>
        <xdr:nvPicPr>
          <xdr:cNvPr id="385" name="Picture 33" descr="http://upload.wikimedia.org/wikipedia/commons/thumb/6/6f/Flag_of_the_Central_African_Republic.svg/22px-Flag_of_the_Central_African_Republic.svg.png"/>
          <xdr:cNvPicPr>
            <a:picLocks noChangeAspect="1" noChangeArrowheads="1"/>
          </xdr:cNvPicPr>
        </xdr:nvPicPr>
        <xdr:blipFill>
          <a:blip xmlns:r="http://schemas.openxmlformats.org/officeDocument/2006/relationships" r:embed="rId33" cstate="print"/>
          <a:srcRect/>
          <a:stretch>
            <a:fillRect/>
          </a:stretch>
        </xdr:blipFill>
        <xdr:spPr bwMode="auto">
          <a:xfrm>
            <a:off x="609600" y="6600825"/>
            <a:ext cx="209550" cy="142875"/>
          </a:xfrm>
          <a:prstGeom prst="rect">
            <a:avLst/>
          </a:prstGeom>
          <a:noFill/>
        </xdr:spPr>
      </xdr:pic>
      <xdr:pic>
        <xdr:nvPicPr>
          <xdr:cNvPr id="386" name="Picture 34" descr="http://upload.wikimedia.org/wikipedia/commons/thumb/4/4b/Flag_of_Chad.svg/22px-Flag_of_Chad.svg.png"/>
          <xdr:cNvPicPr>
            <a:picLocks noChangeAspect="1" noChangeArrowheads="1"/>
          </xdr:cNvPicPr>
        </xdr:nvPicPr>
        <xdr:blipFill>
          <a:blip xmlns:r="http://schemas.openxmlformats.org/officeDocument/2006/relationships" r:embed="rId34" cstate="print"/>
          <a:srcRect/>
          <a:stretch>
            <a:fillRect/>
          </a:stretch>
        </xdr:blipFill>
        <xdr:spPr bwMode="auto">
          <a:xfrm>
            <a:off x="609600" y="6800850"/>
            <a:ext cx="209550" cy="142875"/>
          </a:xfrm>
          <a:prstGeom prst="rect">
            <a:avLst/>
          </a:prstGeom>
          <a:noFill/>
        </xdr:spPr>
      </xdr:pic>
      <xdr:pic>
        <xdr:nvPicPr>
          <xdr:cNvPr id="387" name="Picture 35" descr="http://upload.wikimedia.org/wikipedia/commons/thumb/7/78/Flag_of_Chile.svg/22px-Flag_of_Chile.svg.png"/>
          <xdr:cNvPicPr>
            <a:picLocks noChangeAspect="1" noChangeArrowheads="1"/>
          </xdr:cNvPicPr>
        </xdr:nvPicPr>
        <xdr:blipFill>
          <a:blip xmlns:r="http://schemas.openxmlformats.org/officeDocument/2006/relationships" r:embed="rId35" cstate="print"/>
          <a:srcRect/>
          <a:stretch>
            <a:fillRect/>
          </a:stretch>
        </xdr:blipFill>
        <xdr:spPr bwMode="auto">
          <a:xfrm>
            <a:off x="609600" y="7000875"/>
            <a:ext cx="209550" cy="142875"/>
          </a:xfrm>
          <a:prstGeom prst="rect">
            <a:avLst/>
          </a:prstGeom>
          <a:noFill/>
        </xdr:spPr>
      </xdr:pic>
    </xdr:grpSp>
    <xdr:clientData/>
  </xdr:twoCellAnchor>
  <xdr:twoCellAnchor>
    <xdr:from>
      <xdr:col>0</xdr:col>
      <xdr:colOff>58208</xdr:colOff>
      <xdr:row>6</xdr:row>
      <xdr:rowOff>0</xdr:rowOff>
    </xdr:from>
    <xdr:to>
      <xdr:col>0</xdr:col>
      <xdr:colOff>267758</xdr:colOff>
      <xdr:row>12</xdr:row>
      <xdr:rowOff>0</xdr:rowOff>
    </xdr:to>
    <xdr:grpSp>
      <xdr:nvGrpSpPr>
        <xdr:cNvPr id="388" name="Group 387"/>
        <xdr:cNvGrpSpPr/>
      </xdr:nvGrpSpPr>
      <xdr:grpSpPr>
        <a:xfrm>
          <a:off x="58208" y="1097280"/>
          <a:ext cx="209550" cy="1097280"/>
          <a:chOff x="314325" y="7189801"/>
          <a:chExt cx="209550" cy="5943600"/>
        </a:xfrm>
      </xdr:grpSpPr>
      <xdr:pic>
        <xdr:nvPicPr>
          <xdr:cNvPr id="389" name="Picture 36" descr="http://upload.wikimedia.org/wikipedia/commons/thumb/f/fa/Flag_of_the_People%27s_Republic_of_China.svg/22px-Flag_of_the_People%27s_Republic_of_China.svg.png"/>
          <xdr:cNvPicPr>
            <a:picLocks noChangeAspect="1" noChangeArrowheads="1"/>
          </xdr:cNvPicPr>
        </xdr:nvPicPr>
        <xdr:blipFill>
          <a:blip xmlns:r="http://schemas.openxmlformats.org/officeDocument/2006/relationships" r:embed="rId36" cstate="print"/>
          <a:srcRect/>
          <a:stretch>
            <a:fillRect/>
          </a:stretch>
        </xdr:blipFill>
        <xdr:spPr bwMode="auto">
          <a:xfrm>
            <a:off x="314325" y="7189801"/>
            <a:ext cx="209550" cy="142875"/>
          </a:xfrm>
          <a:prstGeom prst="rect">
            <a:avLst/>
          </a:prstGeom>
          <a:noFill/>
        </xdr:spPr>
      </xdr:pic>
      <xdr:pic>
        <xdr:nvPicPr>
          <xdr:cNvPr id="390" name="Picture 37" descr="http://upload.wikimedia.org/wikipedia/commons/thumb/2/21/Flag_of_Colombia.svg/22px-Flag_of_Colombia.svg.png"/>
          <xdr:cNvPicPr>
            <a:picLocks noChangeAspect="1" noChangeArrowheads="1"/>
          </xdr:cNvPicPr>
        </xdr:nvPicPr>
        <xdr:blipFill>
          <a:blip xmlns:r="http://schemas.openxmlformats.org/officeDocument/2006/relationships" r:embed="rId37" cstate="print"/>
          <a:srcRect/>
          <a:stretch>
            <a:fillRect/>
          </a:stretch>
        </xdr:blipFill>
        <xdr:spPr bwMode="auto">
          <a:xfrm>
            <a:off x="314325" y="7389826"/>
            <a:ext cx="209550" cy="142875"/>
          </a:xfrm>
          <a:prstGeom prst="rect">
            <a:avLst/>
          </a:prstGeom>
          <a:noFill/>
        </xdr:spPr>
      </xdr:pic>
      <xdr:pic>
        <xdr:nvPicPr>
          <xdr:cNvPr id="391" name="Picture 38" descr="http://upload.wikimedia.org/wikipedia/commons/thumb/9/94/Flag_of_the_Comoros.svg/22px-Flag_of_the_Comoros.svg.png"/>
          <xdr:cNvPicPr>
            <a:picLocks noChangeArrowheads="1"/>
          </xdr:cNvPicPr>
        </xdr:nvPicPr>
        <xdr:blipFill>
          <a:blip xmlns:r="http://schemas.openxmlformats.org/officeDocument/2006/relationships" r:embed="rId38" cstate="print"/>
          <a:srcRect/>
          <a:stretch>
            <a:fillRect/>
          </a:stretch>
        </xdr:blipFill>
        <xdr:spPr bwMode="auto">
          <a:xfrm>
            <a:off x="314325" y="7589851"/>
            <a:ext cx="209550" cy="143845"/>
          </a:xfrm>
          <a:prstGeom prst="rect">
            <a:avLst/>
          </a:prstGeom>
          <a:noFill/>
        </xdr:spPr>
      </xdr:pic>
      <xdr:pic>
        <xdr:nvPicPr>
          <xdr:cNvPr id="392" name="Picture 39" descr="http://upload.wikimedia.org/wikipedia/commons/thumb/9/92/Flag_of_the_Republic_of_the_Congo.svg/22px-Flag_of_the_Republic_of_the_Congo.svg.png"/>
          <xdr:cNvPicPr>
            <a:picLocks noChangeAspect="1" noChangeArrowheads="1"/>
          </xdr:cNvPicPr>
        </xdr:nvPicPr>
        <xdr:blipFill>
          <a:blip xmlns:r="http://schemas.openxmlformats.org/officeDocument/2006/relationships" r:embed="rId39" cstate="print"/>
          <a:srcRect/>
          <a:stretch>
            <a:fillRect/>
          </a:stretch>
        </xdr:blipFill>
        <xdr:spPr bwMode="auto">
          <a:xfrm>
            <a:off x="314325" y="7800975"/>
            <a:ext cx="209550" cy="142875"/>
          </a:xfrm>
          <a:prstGeom prst="rect">
            <a:avLst/>
          </a:prstGeom>
          <a:noFill/>
        </xdr:spPr>
      </xdr:pic>
      <xdr:pic>
        <xdr:nvPicPr>
          <xdr:cNvPr id="393" name="Picture 40" descr="http://upload.wikimedia.org/wikipedia/commons/thumb/6/6f/Flag_of_the_Democratic_Republic_of_the_Congo.svg/22px-Flag_of_the_Democratic_Republic_of_the_Congo.svg.png"/>
          <xdr:cNvPicPr>
            <a:picLocks noChangeAspect="1" noChangeArrowheads="1"/>
          </xdr:cNvPicPr>
        </xdr:nvPicPr>
        <xdr:blipFill>
          <a:blip xmlns:r="http://schemas.openxmlformats.org/officeDocument/2006/relationships" r:embed="rId40" cstate="print"/>
          <a:srcRect/>
          <a:stretch>
            <a:fillRect/>
          </a:stretch>
        </xdr:blipFill>
        <xdr:spPr bwMode="auto">
          <a:xfrm>
            <a:off x="314325" y="7989901"/>
            <a:ext cx="209550" cy="161925"/>
          </a:xfrm>
          <a:prstGeom prst="rect">
            <a:avLst/>
          </a:prstGeom>
          <a:noFill/>
        </xdr:spPr>
      </xdr:pic>
      <xdr:pic>
        <xdr:nvPicPr>
          <xdr:cNvPr id="394" name="Picture 41" descr="http://upload.wikimedia.org/wikipedia/commons/thumb/b/bc/Flag_of_Costa_Rica_%28state%29.svg/22px-Flag_of_Costa_Rica_%28state%29.svg.png"/>
          <xdr:cNvPicPr>
            <a:picLocks noChangeArrowheads="1"/>
          </xdr:cNvPicPr>
        </xdr:nvPicPr>
        <xdr:blipFill>
          <a:blip xmlns:r="http://schemas.openxmlformats.org/officeDocument/2006/relationships" r:embed="rId41" cstate="print"/>
          <a:srcRect/>
          <a:stretch>
            <a:fillRect/>
          </a:stretch>
        </xdr:blipFill>
        <xdr:spPr bwMode="auto">
          <a:xfrm>
            <a:off x="314325" y="8189926"/>
            <a:ext cx="209550" cy="143845"/>
          </a:xfrm>
          <a:prstGeom prst="rect">
            <a:avLst/>
          </a:prstGeom>
          <a:noFill/>
        </xdr:spPr>
      </xdr:pic>
      <xdr:pic>
        <xdr:nvPicPr>
          <xdr:cNvPr id="395" name="Picture 42" descr="http://upload.wikimedia.org/wikipedia/commons/thumb/8/86/Flag_of_Cote_d%27Ivoire.svg/22px-Flag_of_Cote_d%27Ivoire.svg.png"/>
          <xdr:cNvPicPr>
            <a:picLocks noChangeAspect="1" noChangeArrowheads="1"/>
          </xdr:cNvPicPr>
        </xdr:nvPicPr>
        <xdr:blipFill>
          <a:blip xmlns:r="http://schemas.openxmlformats.org/officeDocument/2006/relationships" r:embed="rId42" cstate="print"/>
          <a:srcRect/>
          <a:stretch>
            <a:fillRect/>
          </a:stretch>
        </xdr:blipFill>
        <xdr:spPr bwMode="auto">
          <a:xfrm>
            <a:off x="314325" y="8389951"/>
            <a:ext cx="209550" cy="142875"/>
          </a:xfrm>
          <a:prstGeom prst="rect">
            <a:avLst/>
          </a:prstGeom>
          <a:noFill/>
        </xdr:spPr>
      </xdr:pic>
      <xdr:pic>
        <xdr:nvPicPr>
          <xdr:cNvPr id="396" name="Picture 43" descr="http://upload.wikimedia.org/wikipedia/commons/thumb/1/1b/Flag_of_Croatia.svg/22px-Flag_of_Croatia.svg.png"/>
          <xdr:cNvPicPr>
            <a:picLocks noChangeArrowheads="1"/>
          </xdr:cNvPicPr>
        </xdr:nvPicPr>
        <xdr:blipFill>
          <a:blip xmlns:r="http://schemas.openxmlformats.org/officeDocument/2006/relationships" r:embed="rId43" cstate="print"/>
          <a:srcRect/>
          <a:stretch>
            <a:fillRect/>
          </a:stretch>
        </xdr:blipFill>
        <xdr:spPr bwMode="auto">
          <a:xfrm>
            <a:off x="314325" y="8589976"/>
            <a:ext cx="209550" cy="143845"/>
          </a:xfrm>
          <a:prstGeom prst="rect">
            <a:avLst/>
          </a:prstGeom>
          <a:noFill/>
        </xdr:spPr>
      </xdr:pic>
      <xdr:pic>
        <xdr:nvPicPr>
          <xdr:cNvPr id="397" name="Picture 44" descr="http://upload.wikimedia.org/wikipedia/commons/thumb/b/bd/Flag_of_Cuba.svg/22px-Flag_of_Cuba.svg.png"/>
          <xdr:cNvPicPr>
            <a:picLocks noChangeArrowheads="1"/>
          </xdr:cNvPicPr>
        </xdr:nvPicPr>
        <xdr:blipFill>
          <a:blip xmlns:r="http://schemas.openxmlformats.org/officeDocument/2006/relationships" r:embed="rId44" cstate="print"/>
          <a:srcRect/>
          <a:stretch>
            <a:fillRect/>
          </a:stretch>
        </xdr:blipFill>
        <xdr:spPr bwMode="auto">
          <a:xfrm>
            <a:off x="314325" y="8790001"/>
            <a:ext cx="209550" cy="143845"/>
          </a:xfrm>
          <a:prstGeom prst="rect">
            <a:avLst/>
          </a:prstGeom>
          <a:noFill/>
        </xdr:spPr>
      </xdr:pic>
      <xdr:pic>
        <xdr:nvPicPr>
          <xdr:cNvPr id="398" name="Picture 45" descr="http://upload.wikimedia.org/wikipedia/commons/thumb/d/d4/Flag_of_Cyprus.svg/22px-Flag_of_Cyprus.svg.png"/>
          <xdr:cNvPicPr>
            <a:picLocks noChangeArrowheads="1"/>
          </xdr:cNvPicPr>
        </xdr:nvPicPr>
        <xdr:blipFill>
          <a:blip xmlns:r="http://schemas.openxmlformats.org/officeDocument/2006/relationships" r:embed="rId45" cstate="print"/>
          <a:srcRect/>
          <a:stretch>
            <a:fillRect/>
          </a:stretch>
        </xdr:blipFill>
        <xdr:spPr bwMode="auto">
          <a:xfrm>
            <a:off x="314325" y="8990026"/>
            <a:ext cx="209550" cy="143845"/>
          </a:xfrm>
          <a:prstGeom prst="rect">
            <a:avLst/>
          </a:prstGeom>
          <a:noFill/>
        </xdr:spPr>
      </xdr:pic>
      <xdr:pic>
        <xdr:nvPicPr>
          <xdr:cNvPr id="399" name="Picture 46" descr="http://upload.wikimedia.org/wikipedia/commons/thumb/c/cb/Flag_of_the_Czech_Republic.svg/22px-Flag_of_the_Czech_Republic.svg.png"/>
          <xdr:cNvPicPr>
            <a:picLocks noChangeAspect="1" noChangeArrowheads="1"/>
          </xdr:cNvPicPr>
        </xdr:nvPicPr>
        <xdr:blipFill>
          <a:blip xmlns:r="http://schemas.openxmlformats.org/officeDocument/2006/relationships" r:embed="rId46" cstate="print"/>
          <a:srcRect/>
          <a:stretch>
            <a:fillRect/>
          </a:stretch>
        </xdr:blipFill>
        <xdr:spPr bwMode="auto">
          <a:xfrm>
            <a:off x="314325" y="9190051"/>
            <a:ext cx="209550" cy="142875"/>
          </a:xfrm>
          <a:prstGeom prst="rect">
            <a:avLst/>
          </a:prstGeom>
          <a:noFill/>
        </xdr:spPr>
      </xdr:pic>
      <xdr:pic>
        <xdr:nvPicPr>
          <xdr:cNvPr id="400" name="Picture 47" descr="http://upload.wikimedia.org/wikipedia/commons/thumb/9/9c/Flag_of_Denmark.svg/22px-Flag_of_Denmark.svg.png"/>
          <xdr:cNvPicPr>
            <a:picLocks noChangeAspect="1" noChangeArrowheads="1"/>
          </xdr:cNvPicPr>
        </xdr:nvPicPr>
        <xdr:blipFill>
          <a:blip xmlns:r="http://schemas.openxmlformats.org/officeDocument/2006/relationships" r:embed="rId47" cstate="print"/>
          <a:srcRect/>
          <a:stretch>
            <a:fillRect/>
          </a:stretch>
        </xdr:blipFill>
        <xdr:spPr bwMode="auto">
          <a:xfrm>
            <a:off x="314325" y="9390076"/>
            <a:ext cx="209550" cy="161925"/>
          </a:xfrm>
          <a:prstGeom prst="rect">
            <a:avLst/>
          </a:prstGeom>
          <a:noFill/>
        </xdr:spPr>
      </xdr:pic>
      <xdr:pic>
        <xdr:nvPicPr>
          <xdr:cNvPr id="401" name="Picture 48" descr="http://upload.wikimedia.org/wikipedia/commons/thumb/3/34/Flag_of_Djibouti.svg/22px-Flag_of_Djibouti.svg.png"/>
          <xdr:cNvPicPr>
            <a:picLocks noChangeAspect="1" noChangeArrowheads="1"/>
          </xdr:cNvPicPr>
        </xdr:nvPicPr>
        <xdr:blipFill>
          <a:blip xmlns:r="http://schemas.openxmlformats.org/officeDocument/2006/relationships" r:embed="rId48" cstate="print"/>
          <a:srcRect/>
          <a:stretch>
            <a:fillRect/>
          </a:stretch>
        </xdr:blipFill>
        <xdr:spPr bwMode="auto">
          <a:xfrm>
            <a:off x="314325" y="9590102"/>
            <a:ext cx="209550" cy="142875"/>
          </a:xfrm>
          <a:prstGeom prst="rect">
            <a:avLst/>
          </a:prstGeom>
          <a:noFill/>
        </xdr:spPr>
      </xdr:pic>
      <xdr:pic>
        <xdr:nvPicPr>
          <xdr:cNvPr id="402" name="Picture 49" descr="http://upload.wikimedia.org/wikipedia/commons/thumb/c/c4/Flag_of_Dominica.svg/22px-Flag_of_Dominica.svg.png"/>
          <xdr:cNvPicPr>
            <a:picLocks noChangeArrowheads="1"/>
          </xdr:cNvPicPr>
        </xdr:nvPicPr>
        <xdr:blipFill>
          <a:blip xmlns:r="http://schemas.openxmlformats.org/officeDocument/2006/relationships" r:embed="rId49" cstate="print"/>
          <a:srcRect/>
          <a:stretch>
            <a:fillRect/>
          </a:stretch>
        </xdr:blipFill>
        <xdr:spPr bwMode="auto">
          <a:xfrm>
            <a:off x="314325" y="9790127"/>
            <a:ext cx="209550" cy="143845"/>
          </a:xfrm>
          <a:prstGeom prst="rect">
            <a:avLst/>
          </a:prstGeom>
          <a:noFill/>
        </xdr:spPr>
      </xdr:pic>
      <xdr:pic>
        <xdr:nvPicPr>
          <xdr:cNvPr id="403" name="Picture 50" descr="http://upload.wikimedia.org/wikipedia/commons/thumb/9/9f/Flag_of_the_Dominican_Republic.svg/22px-Flag_of_the_Dominican_Republic.svg.png"/>
          <xdr:cNvPicPr>
            <a:picLocks noChangeArrowheads="1"/>
          </xdr:cNvPicPr>
        </xdr:nvPicPr>
        <xdr:blipFill>
          <a:blip xmlns:r="http://schemas.openxmlformats.org/officeDocument/2006/relationships" r:embed="rId50" cstate="print"/>
          <a:srcRect/>
          <a:stretch>
            <a:fillRect/>
          </a:stretch>
        </xdr:blipFill>
        <xdr:spPr bwMode="auto">
          <a:xfrm>
            <a:off x="314325" y="9990151"/>
            <a:ext cx="209550" cy="143845"/>
          </a:xfrm>
          <a:prstGeom prst="rect">
            <a:avLst/>
          </a:prstGeom>
          <a:noFill/>
        </xdr:spPr>
      </xdr:pic>
      <xdr:pic>
        <xdr:nvPicPr>
          <xdr:cNvPr id="404" name="Picture 51" descr="http://upload.wikimedia.org/wikipedia/commons/thumb/e/e8/Flag_of_Ecuador.svg/22px-Flag_of_Ecuador.svg.png"/>
          <xdr:cNvPicPr>
            <a:picLocks noChangeAspect="1" noChangeArrowheads="1"/>
          </xdr:cNvPicPr>
        </xdr:nvPicPr>
        <xdr:blipFill>
          <a:blip xmlns:r="http://schemas.openxmlformats.org/officeDocument/2006/relationships" r:embed="rId51" cstate="print"/>
          <a:srcRect/>
          <a:stretch>
            <a:fillRect/>
          </a:stretch>
        </xdr:blipFill>
        <xdr:spPr bwMode="auto">
          <a:xfrm>
            <a:off x="314325" y="10190177"/>
            <a:ext cx="209550" cy="142875"/>
          </a:xfrm>
          <a:prstGeom prst="rect">
            <a:avLst/>
          </a:prstGeom>
          <a:noFill/>
        </xdr:spPr>
      </xdr:pic>
      <xdr:pic>
        <xdr:nvPicPr>
          <xdr:cNvPr id="405" name="Picture 52" descr="http://upload.wikimedia.org/wikipedia/commons/thumb/f/fe/Flag_of_Egypt.svg/22px-Flag_of_Egypt.svg.png"/>
          <xdr:cNvPicPr>
            <a:picLocks noChangeAspect="1" noChangeArrowheads="1"/>
          </xdr:cNvPicPr>
        </xdr:nvPicPr>
        <xdr:blipFill>
          <a:blip xmlns:r="http://schemas.openxmlformats.org/officeDocument/2006/relationships" r:embed="rId52" cstate="print"/>
          <a:srcRect/>
          <a:stretch>
            <a:fillRect/>
          </a:stretch>
        </xdr:blipFill>
        <xdr:spPr bwMode="auto">
          <a:xfrm>
            <a:off x="314325" y="10390202"/>
            <a:ext cx="209550" cy="142875"/>
          </a:xfrm>
          <a:prstGeom prst="rect">
            <a:avLst/>
          </a:prstGeom>
          <a:noFill/>
        </xdr:spPr>
      </xdr:pic>
      <xdr:pic>
        <xdr:nvPicPr>
          <xdr:cNvPr id="406" name="Picture 53" descr="http://upload.wikimedia.org/wikipedia/commons/thumb/3/34/Flag_of_El_Salvador.svg/22px-Flag_of_El_Salvador.svg.png"/>
          <xdr:cNvPicPr>
            <a:picLocks noChangeArrowheads="1"/>
          </xdr:cNvPicPr>
        </xdr:nvPicPr>
        <xdr:blipFill>
          <a:blip xmlns:r="http://schemas.openxmlformats.org/officeDocument/2006/relationships" r:embed="rId53" cstate="print"/>
          <a:srcRect/>
          <a:stretch>
            <a:fillRect/>
          </a:stretch>
        </xdr:blipFill>
        <xdr:spPr bwMode="auto">
          <a:xfrm>
            <a:off x="314325" y="10590227"/>
            <a:ext cx="209550" cy="143845"/>
          </a:xfrm>
          <a:prstGeom prst="rect">
            <a:avLst/>
          </a:prstGeom>
          <a:noFill/>
        </xdr:spPr>
      </xdr:pic>
      <xdr:pic>
        <xdr:nvPicPr>
          <xdr:cNvPr id="407" name="Picture 54" descr="http://upload.wikimedia.org/wikipedia/commons/thumb/3/31/Flag_of_Equatorial_Guinea.svg/22px-Flag_of_Equatorial_Guinea.svg.png"/>
          <xdr:cNvPicPr>
            <a:picLocks noChangeAspect="1" noChangeArrowheads="1"/>
          </xdr:cNvPicPr>
        </xdr:nvPicPr>
        <xdr:blipFill>
          <a:blip xmlns:r="http://schemas.openxmlformats.org/officeDocument/2006/relationships" r:embed="rId54" cstate="print"/>
          <a:srcRect/>
          <a:stretch>
            <a:fillRect/>
          </a:stretch>
        </xdr:blipFill>
        <xdr:spPr bwMode="auto">
          <a:xfrm>
            <a:off x="314325" y="10790251"/>
            <a:ext cx="209550" cy="142875"/>
          </a:xfrm>
          <a:prstGeom prst="rect">
            <a:avLst/>
          </a:prstGeom>
          <a:noFill/>
        </xdr:spPr>
      </xdr:pic>
      <xdr:pic>
        <xdr:nvPicPr>
          <xdr:cNvPr id="408" name="Picture 55" descr="http://upload.wikimedia.org/wikipedia/commons/thumb/2/29/Flag_of_Eritrea.svg/22px-Flag_of_Eritrea.svg.png"/>
          <xdr:cNvPicPr>
            <a:picLocks noChangeArrowheads="1"/>
          </xdr:cNvPicPr>
        </xdr:nvPicPr>
        <xdr:blipFill>
          <a:blip xmlns:r="http://schemas.openxmlformats.org/officeDocument/2006/relationships" r:embed="rId55" cstate="print"/>
          <a:srcRect/>
          <a:stretch>
            <a:fillRect/>
          </a:stretch>
        </xdr:blipFill>
        <xdr:spPr bwMode="auto">
          <a:xfrm>
            <a:off x="314325" y="10990276"/>
            <a:ext cx="209550" cy="143845"/>
          </a:xfrm>
          <a:prstGeom prst="rect">
            <a:avLst/>
          </a:prstGeom>
          <a:noFill/>
        </xdr:spPr>
      </xdr:pic>
      <xdr:pic>
        <xdr:nvPicPr>
          <xdr:cNvPr id="409" name="Picture 56" descr="http://upload.wikimedia.org/wikipedia/commons/thumb/8/8f/Flag_of_Estonia.svg/22px-Flag_of_Estonia.svg.png"/>
          <xdr:cNvPicPr>
            <a:picLocks noChangeArrowheads="1"/>
          </xdr:cNvPicPr>
        </xdr:nvPicPr>
        <xdr:blipFill>
          <a:blip xmlns:r="http://schemas.openxmlformats.org/officeDocument/2006/relationships" r:embed="rId56" cstate="print"/>
          <a:srcRect/>
          <a:stretch>
            <a:fillRect/>
          </a:stretch>
        </xdr:blipFill>
        <xdr:spPr bwMode="auto">
          <a:xfrm>
            <a:off x="314325" y="11190300"/>
            <a:ext cx="209550" cy="143845"/>
          </a:xfrm>
          <a:prstGeom prst="rect">
            <a:avLst/>
          </a:prstGeom>
          <a:noFill/>
        </xdr:spPr>
      </xdr:pic>
      <xdr:pic>
        <xdr:nvPicPr>
          <xdr:cNvPr id="410" name="Picture 57" descr="http://upload.wikimedia.org/wikipedia/commons/thumb/7/71/Flag_of_Ethiopia.svg/22px-Flag_of_Ethiopia.svg.png"/>
          <xdr:cNvPicPr>
            <a:picLocks noChangeArrowheads="1"/>
          </xdr:cNvPicPr>
        </xdr:nvPicPr>
        <xdr:blipFill>
          <a:blip xmlns:r="http://schemas.openxmlformats.org/officeDocument/2006/relationships" r:embed="rId57" cstate="print"/>
          <a:srcRect/>
          <a:stretch>
            <a:fillRect/>
          </a:stretch>
        </xdr:blipFill>
        <xdr:spPr bwMode="auto">
          <a:xfrm>
            <a:off x="314325" y="11390326"/>
            <a:ext cx="209550" cy="143845"/>
          </a:xfrm>
          <a:prstGeom prst="rect">
            <a:avLst/>
          </a:prstGeom>
          <a:noFill/>
        </xdr:spPr>
      </xdr:pic>
      <xdr:pic>
        <xdr:nvPicPr>
          <xdr:cNvPr id="411" name="Picture 58" descr="http://upload.wikimedia.org/wikipedia/commons/thumb/b/ba/Flag_of_Fiji.svg/22px-Flag_of_Fiji.svg.png"/>
          <xdr:cNvPicPr>
            <a:picLocks noChangeArrowheads="1"/>
          </xdr:cNvPicPr>
        </xdr:nvPicPr>
        <xdr:blipFill>
          <a:blip xmlns:r="http://schemas.openxmlformats.org/officeDocument/2006/relationships" r:embed="rId58" cstate="print"/>
          <a:srcRect/>
          <a:stretch>
            <a:fillRect/>
          </a:stretch>
        </xdr:blipFill>
        <xdr:spPr bwMode="auto">
          <a:xfrm>
            <a:off x="314325" y="11590351"/>
            <a:ext cx="209550" cy="143845"/>
          </a:xfrm>
          <a:prstGeom prst="rect">
            <a:avLst/>
          </a:prstGeom>
          <a:noFill/>
        </xdr:spPr>
      </xdr:pic>
      <xdr:pic>
        <xdr:nvPicPr>
          <xdr:cNvPr id="412" name="Picture 59" descr="http://upload.wikimedia.org/wikipedia/commons/thumb/b/bc/Flag_of_Finland.svg/22px-Flag_of_Finland.svg.png"/>
          <xdr:cNvPicPr>
            <a:picLocks noChangeArrowheads="1"/>
          </xdr:cNvPicPr>
        </xdr:nvPicPr>
        <xdr:blipFill>
          <a:blip xmlns:r="http://schemas.openxmlformats.org/officeDocument/2006/relationships" r:embed="rId59" cstate="print"/>
          <a:srcRect/>
          <a:stretch>
            <a:fillRect/>
          </a:stretch>
        </xdr:blipFill>
        <xdr:spPr bwMode="auto">
          <a:xfrm>
            <a:off x="314325" y="11790376"/>
            <a:ext cx="209550" cy="143845"/>
          </a:xfrm>
          <a:prstGeom prst="rect">
            <a:avLst/>
          </a:prstGeom>
          <a:noFill/>
        </xdr:spPr>
      </xdr:pic>
      <xdr:pic>
        <xdr:nvPicPr>
          <xdr:cNvPr id="413" name="Picture 60" descr="http://upload.wikimedia.org/wikipedia/en/thumb/c/c3/Flag_of_France.svg/22px-Flag_of_France.svg.png"/>
          <xdr:cNvPicPr>
            <a:picLocks noChangeAspect="1" noChangeArrowheads="1"/>
          </xdr:cNvPicPr>
        </xdr:nvPicPr>
        <xdr:blipFill>
          <a:blip xmlns:r="http://schemas.openxmlformats.org/officeDocument/2006/relationships" r:embed="rId60" cstate="print"/>
          <a:srcRect/>
          <a:stretch>
            <a:fillRect/>
          </a:stretch>
        </xdr:blipFill>
        <xdr:spPr bwMode="auto">
          <a:xfrm>
            <a:off x="314325" y="11990401"/>
            <a:ext cx="209550" cy="142875"/>
          </a:xfrm>
          <a:prstGeom prst="rect">
            <a:avLst/>
          </a:prstGeom>
          <a:noFill/>
        </xdr:spPr>
      </xdr:pic>
      <xdr:pic>
        <xdr:nvPicPr>
          <xdr:cNvPr id="414" name="Picture 61" descr="http://upload.wikimedia.org/wikipedia/commons/thumb/0/04/Flag_of_Gabon.svg/22px-Flag_of_Gabon.svg.png"/>
          <xdr:cNvPicPr>
            <a:picLocks noChangeAspect="1" noChangeArrowheads="1"/>
          </xdr:cNvPicPr>
        </xdr:nvPicPr>
        <xdr:blipFill>
          <a:blip xmlns:r="http://schemas.openxmlformats.org/officeDocument/2006/relationships" r:embed="rId61" cstate="print"/>
          <a:srcRect/>
          <a:stretch>
            <a:fillRect/>
          </a:stretch>
        </xdr:blipFill>
        <xdr:spPr bwMode="auto">
          <a:xfrm>
            <a:off x="314325" y="12190426"/>
            <a:ext cx="209550" cy="161925"/>
          </a:xfrm>
          <a:prstGeom prst="rect">
            <a:avLst/>
          </a:prstGeom>
          <a:noFill/>
        </xdr:spPr>
      </xdr:pic>
      <xdr:pic>
        <xdr:nvPicPr>
          <xdr:cNvPr id="415" name="Picture 62" descr="http://upload.wikimedia.org/wikipedia/commons/thumb/7/77/Flag_of_The_Gambia.svg/22px-Flag_of_The_Gambia.svg.png"/>
          <xdr:cNvPicPr>
            <a:picLocks noChangeAspect="1" noChangeArrowheads="1"/>
          </xdr:cNvPicPr>
        </xdr:nvPicPr>
        <xdr:blipFill>
          <a:blip xmlns:r="http://schemas.openxmlformats.org/officeDocument/2006/relationships" r:embed="rId62" cstate="print"/>
          <a:srcRect/>
          <a:stretch>
            <a:fillRect/>
          </a:stretch>
        </xdr:blipFill>
        <xdr:spPr bwMode="auto">
          <a:xfrm>
            <a:off x="314325" y="12390451"/>
            <a:ext cx="209550" cy="142875"/>
          </a:xfrm>
          <a:prstGeom prst="rect">
            <a:avLst/>
          </a:prstGeom>
          <a:noFill/>
        </xdr:spPr>
      </xdr:pic>
      <xdr:pic>
        <xdr:nvPicPr>
          <xdr:cNvPr id="416" name="Picture 63" descr="http://upload.wikimedia.org/wikipedia/commons/thumb/0/0f/Flag_of_Georgia.svg/22px-Flag_of_Georgia.svg.png"/>
          <xdr:cNvPicPr>
            <a:picLocks noChangeAspect="1" noChangeArrowheads="1"/>
          </xdr:cNvPicPr>
        </xdr:nvPicPr>
        <xdr:blipFill>
          <a:blip xmlns:r="http://schemas.openxmlformats.org/officeDocument/2006/relationships" r:embed="rId63" cstate="print"/>
          <a:srcRect/>
          <a:stretch>
            <a:fillRect/>
          </a:stretch>
        </xdr:blipFill>
        <xdr:spPr bwMode="auto">
          <a:xfrm>
            <a:off x="314325" y="12590476"/>
            <a:ext cx="209550" cy="142875"/>
          </a:xfrm>
          <a:prstGeom prst="rect">
            <a:avLst/>
          </a:prstGeom>
          <a:noFill/>
        </xdr:spPr>
      </xdr:pic>
      <xdr:pic>
        <xdr:nvPicPr>
          <xdr:cNvPr id="417" name="Picture 64" descr="http://upload.wikimedia.org/wikipedia/en/thumb/b/ba/Flag_of_Germany.svg/22px-Flag_of_Germany.svg.png"/>
          <xdr:cNvPicPr>
            <a:picLocks noChangeAspect="1" noChangeArrowheads="1"/>
          </xdr:cNvPicPr>
        </xdr:nvPicPr>
        <xdr:blipFill>
          <a:blip xmlns:r="http://schemas.openxmlformats.org/officeDocument/2006/relationships" r:embed="rId64" cstate="print"/>
          <a:srcRect/>
          <a:stretch>
            <a:fillRect/>
          </a:stretch>
        </xdr:blipFill>
        <xdr:spPr bwMode="auto">
          <a:xfrm>
            <a:off x="314325" y="12790501"/>
            <a:ext cx="209550" cy="123825"/>
          </a:xfrm>
          <a:prstGeom prst="rect">
            <a:avLst/>
          </a:prstGeom>
          <a:noFill/>
        </xdr:spPr>
      </xdr:pic>
      <xdr:pic>
        <xdr:nvPicPr>
          <xdr:cNvPr id="418" name="Picture 65" descr="http://upload.wikimedia.org/wikipedia/commons/thumb/1/19/Flag_of_Ghana.svg/22px-Flag_of_Ghana.svg.png"/>
          <xdr:cNvPicPr>
            <a:picLocks noChangeAspect="1" noChangeArrowheads="1"/>
          </xdr:cNvPicPr>
        </xdr:nvPicPr>
        <xdr:blipFill>
          <a:blip xmlns:r="http://schemas.openxmlformats.org/officeDocument/2006/relationships" r:embed="rId65" cstate="print"/>
          <a:srcRect/>
          <a:stretch>
            <a:fillRect/>
          </a:stretch>
        </xdr:blipFill>
        <xdr:spPr bwMode="auto">
          <a:xfrm>
            <a:off x="314325" y="12990526"/>
            <a:ext cx="209550" cy="142875"/>
          </a:xfrm>
          <a:prstGeom prst="rect">
            <a:avLst/>
          </a:prstGeom>
          <a:noFill/>
        </xdr:spPr>
      </xdr:pic>
    </xdr:grpSp>
    <xdr:clientData/>
  </xdr:twoCellAnchor>
  <xdr:twoCellAnchor>
    <xdr:from>
      <xdr:col>0</xdr:col>
      <xdr:colOff>47625</xdr:colOff>
      <xdr:row>25</xdr:row>
      <xdr:rowOff>0</xdr:rowOff>
    </xdr:from>
    <xdr:to>
      <xdr:col>0</xdr:col>
      <xdr:colOff>257175</xdr:colOff>
      <xdr:row>30</xdr:row>
      <xdr:rowOff>0</xdr:rowOff>
    </xdr:to>
    <xdr:grpSp>
      <xdr:nvGrpSpPr>
        <xdr:cNvPr id="419" name="Group 418"/>
        <xdr:cNvGrpSpPr/>
      </xdr:nvGrpSpPr>
      <xdr:grpSpPr>
        <a:xfrm>
          <a:off x="47625" y="4572000"/>
          <a:ext cx="209550" cy="914400"/>
          <a:chOff x="314325" y="26403299"/>
          <a:chExt cx="209550" cy="6744928"/>
        </a:xfrm>
      </xdr:grpSpPr>
      <xdr:pic>
        <xdr:nvPicPr>
          <xdr:cNvPr id="420" name="Picture 132" descr="http://upload.wikimedia.org/wikipedia/commons/thumb/4/48/Flag_of_Palau.svg/22px-Flag_of_Palau.svg.png"/>
          <xdr:cNvPicPr>
            <a:picLocks noChangeArrowheads="1"/>
          </xdr:cNvPicPr>
        </xdr:nvPicPr>
        <xdr:blipFill>
          <a:blip xmlns:r="http://schemas.openxmlformats.org/officeDocument/2006/relationships" r:embed="rId66" cstate="print"/>
          <a:srcRect/>
          <a:stretch>
            <a:fillRect/>
          </a:stretch>
        </xdr:blipFill>
        <xdr:spPr bwMode="auto">
          <a:xfrm>
            <a:off x="314325" y="26403299"/>
            <a:ext cx="209550" cy="144103"/>
          </a:xfrm>
          <a:prstGeom prst="rect">
            <a:avLst/>
          </a:prstGeom>
          <a:noFill/>
        </xdr:spPr>
      </xdr:pic>
      <xdr:pic>
        <xdr:nvPicPr>
          <xdr:cNvPr id="421" name="Picture 133" descr="http://upload.wikimedia.org/wikipedia/commons/thumb/a/ab/Flag_of_Panama.svg/22px-Flag_of_Panama.svg.png"/>
          <xdr:cNvPicPr>
            <a:picLocks noChangeArrowheads="1"/>
          </xdr:cNvPicPr>
        </xdr:nvPicPr>
        <xdr:blipFill>
          <a:blip xmlns:r="http://schemas.openxmlformats.org/officeDocument/2006/relationships" r:embed="rId67" cstate="print"/>
          <a:srcRect/>
          <a:stretch>
            <a:fillRect/>
          </a:stretch>
        </xdr:blipFill>
        <xdr:spPr bwMode="auto">
          <a:xfrm>
            <a:off x="314325" y="26603324"/>
            <a:ext cx="209550" cy="144103"/>
          </a:xfrm>
          <a:prstGeom prst="rect">
            <a:avLst/>
          </a:prstGeom>
          <a:noFill/>
        </xdr:spPr>
      </xdr:pic>
      <xdr:pic>
        <xdr:nvPicPr>
          <xdr:cNvPr id="422" name="Picture 134" descr="http://upload.wikimedia.org/wikipedia/commons/thumb/e/e3/Flag_of_Papua_New_Guinea.svg/22px-Flag_of_Papua_New_Guinea.svg.png"/>
          <xdr:cNvPicPr>
            <a:picLocks noChangeArrowheads="1"/>
          </xdr:cNvPicPr>
        </xdr:nvPicPr>
        <xdr:blipFill>
          <a:blip xmlns:r="http://schemas.openxmlformats.org/officeDocument/2006/relationships" r:embed="rId68" cstate="print"/>
          <a:srcRect/>
          <a:stretch>
            <a:fillRect/>
          </a:stretch>
        </xdr:blipFill>
        <xdr:spPr bwMode="auto">
          <a:xfrm>
            <a:off x="314325" y="26803350"/>
            <a:ext cx="209550" cy="144103"/>
          </a:xfrm>
          <a:prstGeom prst="rect">
            <a:avLst/>
          </a:prstGeom>
          <a:noFill/>
        </xdr:spPr>
      </xdr:pic>
      <xdr:pic>
        <xdr:nvPicPr>
          <xdr:cNvPr id="423" name="Picture 135" descr="http://upload.wikimedia.org/wikipedia/commons/thumb/2/27/Flag_of_Paraguay.svg/22px-Flag_of_Paraguay.svg.png"/>
          <xdr:cNvPicPr>
            <a:picLocks noChangeArrowheads="1"/>
          </xdr:cNvPicPr>
        </xdr:nvPicPr>
        <xdr:blipFill>
          <a:blip xmlns:r="http://schemas.openxmlformats.org/officeDocument/2006/relationships" r:embed="rId69" cstate="print"/>
          <a:srcRect/>
          <a:stretch>
            <a:fillRect/>
          </a:stretch>
        </xdr:blipFill>
        <xdr:spPr bwMode="auto">
          <a:xfrm>
            <a:off x="314325" y="27003374"/>
            <a:ext cx="209550" cy="144103"/>
          </a:xfrm>
          <a:prstGeom prst="rect">
            <a:avLst/>
          </a:prstGeom>
          <a:noFill/>
        </xdr:spPr>
      </xdr:pic>
      <xdr:pic>
        <xdr:nvPicPr>
          <xdr:cNvPr id="424" name="Picture 136" descr="http://upload.wikimedia.org/wikipedia/commons/thumb/d/df/Flag_of_Peru_%28state%29.svg/22px-Flag_of_Peru_%28state%29.svg.png"/>
          <xdr:cNvPicPr>
            <a:picLocks noChangeArrowheads="1"/>
          </xdr:cNvPicPr>
        </xdr:nvPicPr>
        <xdr:blipFill>
          <a:blip xmlns:r="http://schemas.openxmlformats.org/officeDocument/2006/relationships" r:embed="rId70" cstate="print"/>
          <a:srcRect/>
          <a:stretch>
            <a:fillRect/>
          </a:stretch>
        </xdr:blipFill>
        <xdr:spPr bwMode="auto">
          <a:xfrm>
            <a:off x="314325" y="27203398"/>
            <a:ext cx="209550" cy="144103"/>
          </a:xfrm>
          <a:prstGeom prst="rect">
            <a:avLst/>
          </a:prstGeom>
          <a:noFill/>
        </xdr:spPr>
      </xdr:pic>
      <xdr:pic>
        <xdr:nvPicPr>
          <xdr:cNvPr id="425" name="Picture 137" descr="http://upload.wikimedia.org/wikipedia/commons/thumb/9/99/Flag_of_the_Philippines.svg/22px-Flag_of_the_Philippines.svg.png"/>
          <xdr:cNvPicPr>
            <a:picLocks noChangeArrowheads="1"/>
          </xdr:cNvPicPr>
        </xdr:nvPicPr>
        <xdr:blipFill>
          <a:blip xmlns:r="http://schemas.openxmlformats.org/officeDocument/2006/relationships" r:embed="rId71" cstate="print"/>
          <a:srcRect/>
          <a:stretch>
            <a:fillRect/>
          </a:stretch>
        </xdr:blipFill>
        <xdr:spPr bwMode="auto">
          <a:xfrm>
            <a:off x="314325" y="27403424"/>
            <a:ext cx="209550" cy="144103"/>
          </a:xfrm>
          <a:prstGeom prst="rect">
            <a:avLst/>
          </a:prstGeom>
          <a:noFill/>
        </xdr:spPr>
      </xdr:pic>
      <xdr:pic>
        <xdr:nvPicPr>
          <xdr:cNvPr id="426" name="Picture 138" descr="http://upload.wikimedia.org/wikipedia/en/thumb/1/12/Flag_of_Poland.svg/22px-Flag_of_Poland.svg.png"/>
          <xdr:cNvPicPr>
            <a:picLocks noChangeArrowheads="1"/>
          </xdr:cNvPicPr>
        </xdr:nvPicPr>
        <xdr:blipFill>
          <a:blip xmlns:r="http://schemas.openxmlformats.org/officeDocument/2006/relationships" r:embed="rId72" cstate="print"/>
          <a:srcRect/>
          <a:stretch>
            <a:fillRect/>
          </a:stretch>
        </xdr:blipFill>
        <xdr:spPr bwMode="auto">
          <a:xfrm>
            <a:off x="314325" y="27603449"/>
            <a:ext cx="209550" cy="144103"/>
          </a:xfrm>
          <a:prstGeom prst="rect">
            <a:avLst/>
          </a:prstGeom>
          <a:noFill/>
        </xdr:spPr>
      </xdr:pic>
      <xdr:pic>
        <xdr:nvPicPr>
          <xdr:cNvPr id="427" name="Picture 139" descr="http://upload.wikimedia.org/wikipedia/commons/thumb/5/5c/Flag_of_Portugal.svg/22px-Flag_of_Portugal.svg.png"/>
          <xdr:cNvPicPr>
            <a:picLocks noChangeArrowheads="1"/>
          </xdr:cNvPicPr>
        </xdr:nvPicPr>
        <xdr:blipFill>
          <a:blip xmlns:r="http://schemas.openxmlformats.org/officeDocument/2006/relationships" r:embed="rId73" cstate="print"/>
          <a:srcRect/>
          <a:stretch>
            <a:fillRect/>
          </a:stretch>
        </xdr:blipFill>
        <xdr:spPr bwMode="auto">
          <a:xfrm>
            <a:off x="314325" y="27803474"/>
            <a:ext cx="209550" cy="144103"/>
          </a:xfrm>
          <a:prstGeom prst="rect">
            <a:avLst/>
          </a:prstGeom>
          <a:noFill/>
        </xdr:spPr>
      </xdr:pic>
      <xdr:pic>
        <xdr:nvPicPr>
          <xdr:cNvPr id="428" name="Picture 140" descr="http://upload.wikimedia.org/wikipedia/commons/thumb/6/65/Flag_of_Qatar.svg/22px-Flag_of_Qatar.svg.png"/>
          <xdr:cNvPicPr>
            <a:picLocks noChangeArrowheads="1"/>
          </xdr:cNvPicPr>
        </xdr:nvPicPr>
        <xdr:blipFill>
          <a:blip xmlns:r="http://schemas.openxmlformats.org/officeDocument/2006/relationships" r:embed="rId74" cstate="print"/>
          <a:srcRect/>
          <a:stretch>
            <a:fillRect/>
          </a:stretch>
        </xdr:blipFill>
        <xdr:spPr bwMode="auto">
          <a:xfrm>
            <a:off x="314325" y="28003499"/>
            <a:ext cx="209550" cy="144103"/>
          </a:xfrm>
          <a:prstGeom prst="rect">
            <a:avLst/>
          </a:prstGeom>
          <a:noFill/>
        </xdr:spPr>
      </xdr:pic>
      <xdr:pic>
        <xdr:nvPicPr>
          <xdr:cNvPr id="429" name="Picture 141" descr="http://upload.wikimedia.org/wikipedia/commons/thumb/7/73/Flag_of_Romania.svg/22px-Flag_of_Romania.svg.png"/>
          <xdr:cNvPicPr>
            <a:picLocks noChangeArrowheads="1"/>
          </xdr:cNvPicPr>
        </xdr:nvPicPr>
        <xdr:blipFill>
          <a:blip xmlns:r="http://schemas.openxmlformats.org/officeDocument/2006/relationships" r:embed="rId75" cstate="print"/>
          <a:srcRect/>
          <a:stretch>
            <a:fillRect/>
          </a:stretch>
        </xdr:blipFill>
        <xdr:spPr bwMode="auto">
          <a:xfrm>
            <a:off x="314325" y="28203524"/>
            <a:ext cx="209550" cy="144103"/>
          </a:xfrm>
          <a:prstGeom prst="rect">
            <a:avLst/>
          </a:prstGeom>
          <a:noFill/>
        </xdr:spPr>
      </xdr:pic>
      <xdr:pic>
        <xdr:nvPicPr>
          <xdr:cNvPr id="430" name="Picture 142" descr="http://upload.wikimedia.org/wikipedia/en/thumb/f/f3/Flag_of_Russia.svg/22px-Flag_of_Russia.svg.png"/>
          <xdr:cNvPicPr>
            <a:picLocks noChangeArrowheads="1"/>
          </xdr:cNvPicPr>
        </xdr:nvPicPr>
        <xdr:blipFill>
          <a:blip xmlns:r="http://schemas.openxmlformats.org/officeDocument/2006/relationships" r:embed="rId76" cstate="print"/>
          <a:srcRect/>
          <a:stretch>
            <a:fillRect/>
          </a:stretch>
        </xdr:blipFill>
        <xdr:spPr bwMode="auto">
          <a:xfrm>
            <a:off x="314325" y="28403549"/>
            <a:ext cx="209550" cy="144103"/>
          </a:xfrm>
          <a:prstGeom prst="rect">
            <a:avLst/>
          </a:prstGeom>
          <a:noFill/>
        </xdr:spPr>
      </xdr:pic>
      <xdr:pic>
        <xdr:nvPicPr>
          <xdr:cNvPr id="431" name="Picture 143" descr="http://upload.wikimedia.org/wikipedia/commons/thumb/1/17/Flag_of_Rwanda.svg/22px-Flag_of_Rwanda.svg.png"/>
          <xdr:cNvPicPr>
            <a:picLocks noChangeArrowheads="1"/>
          </xdr:cNvPicPr>
        </xdr:nvPicPr>
        <xdr:blipFill>
          <a:blip xmlns:r="http://schemas.openxmlformats.org/officeDocument/2006/relationships" r:embed="rId77" cstate="print"/>
          <a:srcRect/>
          <a:stretch>
            <a:fillRect/>
          </a:stretch>
        </xdr:blipFill>
        <xdr:spPr bwMode="auto">
          <a:xfrm>
            <a:off x="314325" y="28603574"/>
            <a:ext cx="209550" cy="144103"/>
          </a:xfrm>
          <a:prstGeom prst="rect">
            <a:avLst/>
          </a:prstGeom>
          <a:noFill/>
        </xdr:spPr>
      </xdr:pic>
      <xdr:pic>
        <xdr:nvPicPr>
          <xdr:cNvPr id="432" name="Picture 144" descr="http://upload.wikimedia.org/wikipedia/commons/thumb/f/fe/Flag_of_Saint_Kitts_and_Nevis.svg/22px-Flag_of_Saint_Kitts_and_Nevis.svg.png"/>
          <xdr:cNvPicPr>
            <a:picLocks noChangeArrowheads="1"/>
          </xdr:cNvPicPr>
        </xdr:nvPicPr>
        <xdr:blipFill>
          <a:blip xmlns:r="http://schemas.openxmlformats.org/officeDocument/2006/relationships" r:embed="rId78" cstate="print"/>
          <a:srcRect/>
          <a:stretch>
            <a:fillRect/>
          </a:stretch>
        </xdr:blipFill>
        <xdr:spPr bwMode="auto">
          <a:xfrm>
            <a:off x="314325" y="28803599"/>
            <a:ext cx="209550" cy="144103"/>
          </a:xfrm>
          <a:prstGeom prst="rect">
            <a:avLst/>
          </a:prstGeom>
          <a:noFill/>
        </xdr:spPr>
      </xdr:pic>
      <xdr:pic>
        <xdr:nvPicPr>
          <xdr:cNvPr id="433" name="Picture 145" descr="http://upload.wikimedia.org/wikipedia/commons/thumb/9/9f/Flag_of_Saint_Lucia.svg/22px-Flag_of_Saint_Lucia.svg.png"/>
          <xdr:cNvPicPr>
            <a:picLocks noChangeArrowheads="1"/>
          </xdr:cNvPicPr>
        </xdr:nvPicPr>
        <xdr:blipFill>
          <a:blip xmlns:r="http://schemas.openxmlformats.org/officeDocument/2006/relationships" r:embed="rId79" cstate="print"/>
          <a:srcRect/>
          <a:stretch>
            <a:fillRect/>
          </a:stretch>
        </xdr:blipFill>
        <xdr:spPr bwMode="auto">
          <a:xfrm>
            <a:off x="314325" y="29003624"/>
            <a:ext cx="209550" cy="144103"/>
          </a:xfrm>
          <a:prstGeom prst="rect">
            <a:avLst/>
          </a:prstGeom>
          <a:noFill/>
        </xdr:spPr>
      </xdr:pic>
      <xdr:pic>
        <xdr:nvPicPr>
          <xdr:cNvPr id="434" name="Picture 146" descr="http://upload.wikimedia.org/wikipedia/commons/thumb/6/6d/Flag_of_Saint_Vincent_and_the_Grenadines.svg/22px-Flag_of_Saint_Vincent_and_the_Grenadines.svg.png"/>
          <xdr:cNvPicPr>
            <a:picLocks noChangeArrowheads="1"/>
          </xdr:cNvPicPr>
        </xdr:nvPicPr>
        <xdr:blipFill>
          <a:blip xmlns:r="http://schemas.openxmlformats.org/officeDocument/2006/relationships" r:embed="rId80" cstate="print"/>
          <a:srcRect/>
          <a:stretch>
            <a:fillRect/>
          </a:stretch>
        </xdr:blipFill>
        <xdr:spPr bwMode="auto">
          <a:xfrm>
            <a:off x="314325" y="29203649"/>
            <a:ext cx="209550" cy="144103"/>
          </a:xfrm>
          <a:prstGeom prst="rect">
            <a:avLst/>
          </a:prstGeom>
          <a:noFill/>
        </xdr:spPr>
      </xdr:pic>
      <xdr:pic>
        <xdr:nvPicPr>
          <xdr:cNvPr id="435" name="Picture 147" descr="http://upload.wikimedia.org/wikipedia/commons/thumb/3/31/Flag_of_Samoa.svg/22px-Flag_of_Samoa.svg.png"/>
          <xdr:cNvPicPr>
            <a:picLocks noChangeArrowheads="1"/>
          </xdr:cNvPicPr>
        </xdr:nvPicPr>
        <xdr:blipFill>
          <a:blip xmlns:r="http://schemas.openxmlformats.org/officeDocument/2006/relationships" r:embed="rId81" cstate="print"/>
          <a:srcRect/>
          <a:stretch>
            <a:fillRect/>
          </a:stretch>
        </xdr:blipFill>
        <xdr:spPr bwMode="auto">
          <a:xfrm>
            <a:off x="314325" y="29403674"/>
            <a:ext cx="209550" cy="144103"/>
          </a:xfrm>
          <a:prstGeom prst="rect">
            <a:avLst/>
          </a:prstGeom>
          <a:noFill/>
        </xdr:spPr>
      </xdr:pic>
      <xdr:pic>
        <xdr:nvPicPr>
          <xdr:cNvPr id="436" name="Picture 148" descr="http://upload.wikimedia.org/wikipedia/commons/thumb/b/b1/Flag_of_San_Marino.svg/22px-Flag_of_San_Marino.svg.png"/>
          <xdr:cNvPicPr>
            <a:picLocks noChangeArrowheads="1"/>
          </xdr:cNvPicPr>
        </xdr:nvPicPr>
        <xdr:blipFill>
          <a:blip xmlns:r="http://schemas.openxmlformats.org/officeDocument/2006/relationships" r:embed="rId82" cstate="print"/>
          <a:srcRect/>
          <a:stretch>
            <a:fillRect/>
          </a:stretch>
        </xdr:blipFill>
        <xdr:spPr bwMode="auto">
          <a:xfrm>
            <a:off x="314325" y="29603700"/>
            <a:ext cx="209550" cy="144103"/>
          </a:xfrm>
          <a:prstGeom prst="rect">
            <a:avLst/>
          </a:prstGeom>
          <a:noFill/>
        </xdr:spPr>
      </xdr:pic>
      <xdr:pic>
        <xdr:nvPicPr>
          <xdr:cNvPr id="437" name="Picture 149" descr="http://upload.wikimedia.org/wikipedia/commons/thumb/4/4f/Flag_of_Sao_Tome_and_Principe.svg/22px-Flag_of_Sao_Tome_and_Principe.svg.png"/>
          <xdr:cNvPicPr>
            <a:picLocks noChangeArrowheads="1"/>
          </xdr:cNvPicPr>
        </xdr:nvPicPr>
        <xdr:blipFill>
          <a:blip xmlns:r="http://schemas.openxmlformats.org/officeDocument/2006/relationships" r:embed="rId83" cstate="print"/>
          <a:srcRect/>
          <a:stretch>
            <a:fillRect/>
          </a:stretch>
        </xdr:blipFill>
        <xdr:spPr bwMode="auto">
          <a:xfrm>
            <a:off x="314325" y="29803724"/>
            <a:ext cx="209550" cy="144103"/>
          </a:xfrm>
          <a:prstGeom prst="rect">
            <a:avLst/>
          </a:prstGeom>
          <a:noFill/>
        </xdr:spPr>
      </xdr:pic>
      <xdr:pic>
        <xdr:nvPicPr>
          <xdr:cNvPr id="438" name="Picture 150" descr="http://upload.wikimedia.org/wikipedia/commons/thumb/0/0d/Flag_of_Saudi_Arabia.svg/22px-Flag_of_Saudi_Arabia.svg.png"/>
          <xdr:cNvPicPr>
            <a:picLocks noChangeArrowheads="1"/>
          </xdr:cNvPicPr>
        </xdr:nvPicPr>
        <xdr:blipFill>
          <a:blip xmlns:r="http://schemas.openxmlformats.org/officeDocument/2006/relationships" r:embed="rId84" cstate="print"/>
          <a:srcRect/>
          <a:stretch>
            <a:fillRect/>
          </a:stretch>
        </xdr:blipFill>
        <xdr:spPr bwMode="auto">
          <a:xfrm>
            <a:off x="314325" y="30003749"/>
            <a:ext cx="209550" cy="144103"/>
          </a:xfrm>
          <a:prstGeom prst="rect">
            <a:avLst/>
          </a:prstGeom>
          <a:noFill/>
        </xdr:spPr>
      </xdr:pic>
      <xdr:pic>
        <xdr:nvPicPr>
          <xdr:cNvPr id="439" name="Picture 151" descr="http://upload.wikimedia.org/wikipedia/commons/thumb/f/fd/Flag_of_Senegal.svg/22px-Flag_of_Senegal.svg.png"/>
          <xdr:cNvPicPr>
            <a:picLocks noChangeArrowheads="1"/>
          </xdr:cNvPicPr>
        </xdr:nvPicPr>
        <xdr:blipFill>
          <a:blip xmlns:r="http://schemas.openxmlformats.org/officeDocument/2006/relationships" r:embed="rId85" cstate="print"/>
          <a:srcRect/>
          <a:stretch>
            <a:fillRect/>
          </a:stretch>
        </xdr:blipFill>
        <xdr:spPr bwMode="auto">
          <a:xfrm>
            <a:off x="314325" y="30203773"/>
            <a:ext cx="209550" cy="144103"/>
          </a:xfrm>
          <a:prstGeom prst="rect">
            <a:avLst/>
          </a:prstGeom>
          <a:noFill/>
        </xdr:spPr>
      </xdr:pic>
      <xdr:pic>
        <xdr:nvPicPr>
          <xdr:cNvPr id="440" name="Picture 152" descr="http://upload.wikimedia.org/wikipedia/commons/thumb/f/ff/Flag_of_Serbia.svg/22px-Flag_of_Serbia.svg.png"/>
          <xdr:cNvPicPr>
            <a:picLocks noChangeArrowheads="1"/>
          </xdr:cNvPicPr>
        </xdr:nvPicPr>
        <xdr:blipFill>
          <a:blip xmlns:r="http://schemas.openxmlformats.org/officeDocument/2006/relationships" r:embed="rId86" cstate="print"/>
          <a:srcRect/>
          <a:stretch>
            <a:fillRect/>
          </a:stretch>
        </xdr:blipFill>
        <xdr:spPr bwMode="auto">
          <a:xfrm>
            <a:off x="314325" y="30403799"/>
            <a:ext cx="209550" cy="144103"/>
          </a:xfrm>
          <a:prstGeom prst="rect">
            <a:avLst/>
          </a:prstGeom>
          <a:noFill/>
        </xdr:spPr>
      </xdr:pic>
      <xdr:pic>
        <xdr:nvPicPr>
          <xdr:cNvPr id="441" name="Picture 153" descr="http://upload.wikimedia.org/wikipedia/commons/thumb/f/fc/Flag_of_Seychelles.svg/22px-Flag_of_Seychelles.svg.png"/>
          <xdr:cNvPicPr>
            <a:picLocks noChangeArrowheads="1"/>
          </xdr:cNvPicPr>
        </xdr:nvPicPr>
        <xdr:blipFill>
          <a:blip xmlns:r="http://schemas.openxmlformats.org/officeDocument/2006/relationships" r:embed="rId87" cstate="print"/>
          <a:srcRect/>
          <a:stretch>
            <a:fillRect/>
          </a:stretch>
        </xdr:blipFill>
        <xdr:spPr bwMode="auto">
          <a:xfrm>
            <a:off x="314325" y="30603824"/>
            <a:ext cx="209550" cy="144103"/>
          </a:xfrm>
          <a:prstGeom prst="rect">
            <a:avLst/>
          </a:prstGeom>
          <a:noFill/>
        </xdr:spPr>
      </xdr:pic>
      <xdr:pic>
        <xdr:nvPicPr>
          <xdr:cNvPr id="442" name="Picture 154" descr="http://upload.wikimedia.org/wikipedia/commons/thumb/1/17/Flag_of_Sierra_Leone.svg/22px-Flag_of_Sierra_Leone.svg.png"/>
          <xdr:cNvPicPr>
            <a:picLocks noChangeArrowheads="1"/>
          </xdr:cNvPicPr>
        </xdr:nvPicPr>
        <xdr:blipFill>
          <a:blip xmlns:r="http://schemas.openxmlformats.org/officeDocument/2006/relationships" r:embed="rId88" cstate="print"/>
          <a:srcRect/>
          <a:stretch>
            <a:fillRect/>
          </a:stretch>
        </xdr:blipFill>
        <xdr:spPr bwMode="auto">
          <a:xfrm>
            <a:off x="314325" y="30803849"/>
            <a:ext cx="209550" cy="144103"/>
          </a:xfrm>
          <a:prstGeom prst="rect">
            <a:avLst/>
          </a:prstGeom>
          <a:noFill/>
        </xdr:spPr>
      </xdr:pic>
      <xdr:pic>
        <xdr:nvPicPr>
          <xdr:cNvPr id="443" name="Picture 155" descr="http://upload.wikimedia.org/wikipedia/commons/thumb/4/48/Flag_of_Singapore.svg/22px-Flag_of_Singapore.svg.png"/>
          <xdr:cNvPicPr>
            <a:picLocks noChangeArrowheads="1"/>
          </xdr:cNvPicPr>
        </xdr:nvPicPr>
        <xdr:blipFill>
          <a:blip xmlns:r="http://schemas.openxmlformats.org/officeDocument/2006/relationships" r:embed="rId89" cstate="print"/>
          <a:srcRect/>
          <a:stretch>
            <a:fillRect/>
          </a:stretch>
        </xdr:blipFill>
        <xdr:spPr bwMode="auto">
          <a:xfrm>
            <a:off x="314325" y="31003874"/>
            <a:ext cx="209550" cy="144103"/>
          </a:xfrm>
          <a:prstGeom prst="rect">
            <a:avLst/>
          </a:prstGeom>
          <a:noFill/>
        </xdr:spPr>
      </xdr:pic>
      <xdr:pic>
        <xdr:nvPicPr>
          <xdr:cNvPr id="444" name="Picture 156" descr="http://upload.wikimedia.org/wikipedia/commons/thumb/e/e6/Flag_of_Slovakia.svg/22px-Flag_of_Slovakia.svg.png"/>
          <xdr:cNvPicPr>
            <a:picLocks noChangeArrowheads="1"/>
          </xdr:cNvPicPr>
        </xdr:nvPicPr>
        <xdr:blipFill>
          <a:blip xmlns:r="http://schemas.openxmlformats.org/officeDocument/2006/relationships" r:embed="rId90" cstate="print"/>
          <a:srcRect/>
          <a:stretch>
            <a:fillRect/>
          </a:stretch>
        </xdr:blipFill>
        <xdr:spPr bwMode="auto">
          <a:xfrm>
            <a:off x="314325" y="31203899"/>
            <a:ext cx="209550" cy="144103"/>
          </a:xfrm>
          <a:prstGeom prst="rect">
            <a:avLst/>
          </a:prstGeom>
          <a:noFill/>
        </xdr:spPr>
      </xdr:pic>
      <xdr:pic>
        <xdr:nvPicPr>
          <xdr:cNvPr id="445" name="Picture 157" descr="http://upload.wikimedia.org/wikipedia/commons/thumb/f/f0/Flag_of_Slovenia.svg/22px-Flag_of_Slovenia.svg.png"/>
          <xdr:cNvPicPr>
            <a:picLocks noChangeArrowheads="1"/>
          </xdr:cNvPicPr>
        </xdr:nvPicPr>
        <xdr:blipFill>
          <a:blip xmlns:r="http://schemas.openxmlformats.org/officeDocument/2006/relationships" r:embed="rId91" cstate="print"/>
          <a:srcRect/>
          <a:stretch>
            <a:fillRect/>
          </a:stretch>
        </xdr:blipFill>
        <xdr:spPr bwMode="auto">
          <a:xfrm>
            <a:off x="314325" y="31403924"/>
            <a:ext cx="209550" cy="144103"/>
          </a:xfrm>
          <a:prstGeom prst="rect">
            <a:avLst/>
          </a:prstGeom>
          <a:noFill/>
        </xdr:spPr>
      </xdr:pic>
      <xdr:pic>
        <xdr:nvPicPr>
          <xdr:cNvPr id="446" name="Picture 158" descr="http://upload.wikimedia.org/wikipedia/commons/thumb/7/74/Flag_of_the_Solomon_Islands.svg/22px-Flag_of_the_Solomon_Islands.svg.png"/>
          <xdr:cNvPicPr>
            <a:picLocks noChangeArrowheads="1"/>
          </xdr:cNvPicPr>
        </xdr:nvPicPr>
        <xdr:blipFill>
          <a:blip xmlns:r="http://schemas.openxmlformats.org/officeDocument/2006/relationships" r:embed="rId92" cstate="print"/>
          <a:srcRect/>
          <a:stretch>
            <a:fillRect/>
          </a:stretch>
        </xdr:blipFill>
        <xdr:spPr bwMode="auto">
          <a:xfrm>
            <a:off x="314325" y="31603949"/>
            <a:ext cx="209550" cy="144103"/>
          </a:xfrm>
          <a:prstGeom prst="rect">
            <a:avLst/>
          </a:prstGeom>
          <a:noFill/>
        </xdr:spPr>
      </xdr:pic>
      <xdr:pic>
        <xdr:nvPicPr>
          <xdr:cNvPr id="447" name="Picture 159" descr="http://upload.wikimedia.org/wikipedia/commons/thumb/a/a0/Flag_of_Somalia.svg/22px-Flag_of_Somalia.svg.png"/>
          <xdr:cNvPicPr>
            <a:picLocks noChangeArrowheads="1"/>
          </xdr:cNvPicPr>
        </xdr:nvPicPr>
        <xdr:blipFill>
          <a:blip xmlns:r="http://schemas.openxmlformats.org/officeDocument/2006/relationships" r:embed="rId93" cstate="print"/>
          <a:srcRect/>
          <a:stretch>
            <a:fillRect/>
          </a:stretch>
        </xdr:blipFill>
        <xdr:spPr bwMode="auto">
          <a:xfrm>
            <a:off x="314325" y="31803974"/>
            <a:ext cx="209550" cy="144103"/>
          </a:xfrm>
          <a:prstGeom prst="rect">
            <a:avLst/>
          </a:prstGeom>
          <a:noFill/>
        </xdr:spPr>
      </xdr:pic>
      <xdr:pic>
        <xdr:nvPicPr>
          <xdr:cNvPr id="448" name="Picture 160" descr="http://upload.wikimedia.org/wikipedia/commons/thumb/a/af/Flag_of_South_Africa.svg/22px-Flag_of_South_Africa.svg.png"/>
          <xdr:cNvPicPr>
            <a:picLocks noChangeArrowheads="1"/>
          </xdr:cNvPicPr>
        </xdr:nvPicPr>
        <xdr:blipFill>
          <a:blip xmlns:r="http://schemas.openxmlformats.org/officeDocument/2006/relationships" r:embed="rId94" cstate="print"/>
          <a:srcRect/>
          <a:stretch>
            <a:fillRect/>
          </a:stretch>
        </xdr:blipFill>
        <xdr:spPr bwMode="auto">
          <a:xfrm>
            <a:off x="314325" y="32003999"/>
            <a:ext cx="209550" cy="144103"/>
          </a:xfrm>
          <a:prstGeom prst="rect">
            <a:avLst/>
          </a:prstGeom>
          <a:noFill/>
        </xdr:spPr>
      </xdr:pic>
      <xdr:pic>
        <xdr:nvPicPr>
          <xdr:cNvPr id="449" name="Picture 161" descr="http://upload.wikimedia.org/wikipedia/commons/thumb/7/7a/Flag_of_South_Sudan.svg/22px-Flag_of_South_Sudan.svg.png"/>
          <xdr:cNvPicPr>
            <a:picLocks noChangeArrowheads="1"/>
          </xdr:cNvPicPr>
        </xdr:nvPicPr>
        <xdr:blipFill>
          <a:blip xmlns:r="http://schemas.openxmlformats.org/officeDocument/2006/relationships" r:embed="rId95" cstate="print"/>
          <a:srcRect/>
          <a:stretch>
            <a:fillRect/>
          </a:stretch>
        </xdr:blipFill>
        <xdr:spPr bwMode="auto">
          <a:xfrm>
            <a:off x="314325" y="32204024"/>
            <a:ext cx="209550" cy="144103"/>
          </a:xfrm>
          <a:prstGeom prst="rect">
            <a:avLst/>
          </a:prstGeom>
          <a:noFill/>
        </xdr:spPr>
      </xdr:pic>
      <xdr:pic>
        <xdr:nvPicPr>
          <xdr:cNvPr id="450" name="Picture 162" descr="http://upload.wikimedia.org/wikipedia/en/thumb/9/9a/Flag_of_Spain.svg/22px-Flag_of_Spain.svg.png"/>
          <xdr:cNvPicPr>
            <a:picLocks noChangeArrowheads="1"/>
          </xdr:cNvPicPr>
        </xdr:nvPicPr>
        <xdr:blipFill>
          <a:blip xmlns:r="http://schemas.openxmlformats.org/officeDocument/2006/relationships" r:embed="rId96" cstate="print"/>
          <a:srcRect/>
          <a:stretch>
            <a:fillRect/>
          </a:stretch>
        </xdr:blipFill>
        <xdr:spPr bwMode="auto">
          <a:xfrm>
            <a:off x="314325" y="32404049"/>
            <a:ext cx="209550" cy="144103"/>
          </a:xfrm>
          <a:prstGeom prst="rect">
            <a:avLst/>
          </a:prstGeom>
          <a:noFill/>
        </xdr:spPr>
      </xdr:pic>
      <xdr:pic>
        <xdr:nvPicPr>
          <xdr:cNvPr id="451" name="Picture 163" descr="http://upload.wikimedia.org/wikipedia/commons/thumb/1/11/Flag_of_Sri_Lanka.svg/22px-Flag_of_Sri_Lanka.svg.png"/>
          <xdr:cNvPicPr>
            <a:picLocks noChangeArrowheads="1"/>
          </xdr:cNvPicPr>
        </xdr:nvPicPr>
        <xdr:blipFill>
          <a:blip xmlns:r="http://schemas.openxmlformats.org/officeDocument/2006/relationships" r:embed="rId97" cstate="print"/>
          <a:srcRect/>
          <a:stretch>
            <a:fillRect/>
          </a:stretch>
        </xdr:blipFill>
        <xdr:spPr bwMode="auto">
          <a:xfrm>
            <a:off x="314325" y="32604074"/>
            <a:ext cx="209550" cy="144103"/>
          </a:xfrm>
          <a:prstGeom prst="rect">
            <a:avLst/>
          </a:prstGeom>
          <a:noFill/>
        </xdr:spPr>
      </xdr:pic>
      <xdr:pic>
        <xdr:nvPicPr>
          <xdr:cNvPr id="452" name="Picture 164" descr="http://upload.wikimedia.org/wikipedia/commons/thumb/0/01/Flag_of_Sudan.svg/22px-Flag_of_Sudan.svg.png"/>
          <xdr:cNvPicPr>
            <a:picLocks noChangeArrowheads="1"/>
          </xdr:cNvPicPr>
        </xdr:nvPicPr>
        <xdr:blipFill>
          <a:blip xmlns:r="http://schemas.openxmlformats.org/officeDocument/2006/relationships" r:embed="rId98" cstate="print"/>
          <a:srcRect/>
          <a:stretch>
            <a:fillRect/>
          </a:stretch>
        </xdr:blipFill>
        <xdr:spPr bwMode="auto">
          <a:xfrm>
            <a:off x="314325" y="32804099"/>
            <a:ext cx="209550" cy="144103"/>
          </a:xfrm>
          <a:prstGeom prst="rect">
            <a:avLst/>
          </a:prstGeom>
          <a:noFill/>
        </xdr:spPr>
      </xdr:pic>
      <xdr:pic>
        <xdr:nvPicPr>
          <xdr:cNvPr id="453" name="Picture 165" descr="http://upload.wikimedia.org/wikipedia/commons/thumb/6/60/Flag_of_Suriname.svg/22px-Flag_of_Suriname.svg.png"/>
          <xdr:cNvPicPr>
            <a:picLocks noChangeArrowheads="1"/>
          </xdr:cNvPicPr>
        </xdr:nvPicPr>
        <xdr:blipFill>
          <a:blip xmlns:r="http://schemas.openxmlformats.org/officeDocument/2006/relationships" r:embed="rId99" cstate="print"/>
          <a:srcRect/>
          <a:stretch>
            <a:fillRect/>
          </a:stretch>
        </xdr:blipFill>
        <xdr:spPr bwMode="auto">
          <a:xfrm>
            <a:off x="314325" y="33004124"/>
            <a:ext cx="209550" cy="144103"/>
          </a:xfrm>
          <a:prstGeom prst="rect">
            <a:avLst/>
          </a:prstGeom>
          <a:noFill/>
        </xdr:spPr>
      </xdr:pic>
    </xdr:grpSp>
    <xdr:clientData/>
  </xdr:twoCellAnchor>
  <xdr:twoCellAnchor>
    <xdr:from>
      <xdr:col>0</xdr:col>
      <xdr:colOff>47625</xdr:colOff>
      <xdr:row>12</xdr:row>
      <xdr:rowOff>28575</xdr:rowOff>
    </xdr:from>
    <xdr:to>
      <xdr:col>0</xdr:col>
      <xdr:colOff>257175</xdr:colOff>
      <xdr:row>12</xdr:row>
      <xdr:rowOff>164756</xdr:rowOff>
    </xdr:to>
    <xdr:pic>
      <xdr:nvPicPr>
        <xdr:cNvPr id="454" name="Picture 66" descr="http://upload.wikimedia.org/wikipedia/commons/thumb/5/5c/Flag_of_Greece.svg/22px-Flag_of_Greece.svg.png"/>
        <xdr:cNvPicPr>
          <a:picLocks noChangeAspect="1" noChangeArrowheads="1"/>
        </xdr:cNvPicPr>
      </xdr:nvPicPr>
      <xdr:blipFill>
        <a:blip xmlns:r="http://schemas.openxmlformats.org/officeDocument/2006/relationships" r:embed="rId100" cstate="print"/>
        <a:srcRect/>
        <a:stretch>
          <a:fillRect/>
        </a:stretch>
      </xdr:blipFill>
      <xdr:spPr bwMode="auto">
        <a:xfrm>
          <a:off x="367665" y="2977515"/>
          <a:ext cx="209550" cy="136181"/>
        </a:xfrm>
        <a:prstGeom prst="rect">
          <a:avLst/>
        </a:prstGeom>
        <a:noFill/>
      </xdr:spPr>
    </xdr:pic>
    <xdr:clientData/>
  </xdr:twoCellAnchor>
  <xdr:twoCellAnchor>
    <xdr:from>
      <xdr:col>0</xdr:col>
      <xdr:colOff>47625</xdr:colOff>
      <xdr:row>13</xdr:row>
      <xdr:rowOff>29802</xdr:rowOff>
    </xdr:from>
    <xdr:to>
      <xdr:col>0</xdr:col>
      <xdr:colOff>257175</xdr:colOff>
      <xdr:row>13</xdr:row>
      <xdr:rowOff>166962</xdr:rowOff>
    </xdr:to>
    <xdr:pic>
      <xdr:nvPicPr>
        <xdr:cNvPr id="455" name="Picture 74" descr="http://upload.wikimedia.org/wikipedia/commons/thumb/c/c1/Flag_of_Hungary.svg/22px-Flag_of_Hungary.svg.png"/>
        <xdr:cNvPicPr>
          <a:picLocks noChangeArrowheads="1"/>
        </xdr:cNvPicPr>
      </xdr:nvPicPr>
      <xdr:blipFill>
        <a:blip xmlns:r="http://schemas.openxmlformats.org/officeDocument/2006/relationships" r:embed="rId101" cstate="print"/>
        <a:srcRect/>
        <a:stretch>
          <a:fillRect/>
        </a:stretch>
      </xdr:blipFill>
      <xdr:spPr bwMode="auto">
        <a:xfrm>
          <a:off x="367665" y="3161622"/>
          <a:ext cx="209550" cy="137160"/>
        </a:xfrm>
        <a:prstGeom prst="rect">
          <a:avLst/>
        </a:prstGeom>
        <a:noFill/>
      </xdr:spPr>
    </xdr:pic>
    <xdr:clientData/>
  </xdr:twoCellAnchor>
  <xdr:twoCellAnchor>
    <xdr:from>
      <xdr:col>0</xdr:col>
      <xdr:colOff>47625</xdr:colOff>
      <xdr:row>14</xdr:row>
      <xdr:rowOff>29956</xdr:rowOff>
    </xdr:from>
    <xdr:to>
      <xdr:col>0</xdr:col>
      <xdr:colOff>257175</xdr:colOff>
      <xdr:row>14</xdr:row>
      <xdr:rowOff>167116</xdr:rowOff>
    </xdr:to>
    <xdr:pic>
      <xdr:nvPicPr>
        <xdr:cNvPr id="456" name="Picture 75" descr="http://upload.wikimedia.org/wikipedia/commons/thumb/c/ce/Flag_of_Iceland.svg/22px-Flag_of_Iceland.svg.png"/>
        <xdr:cNvPicPr>
          <a:picLocks noChangeArrowheads="1"/>
        </xdr:cNvPicPr>
      </xdr:nvPicPr>
      <xdr:blipFill>
        <a:blip xmlns:r="http://schemas.openxmlformats.org/officeDocument/2006/relationships" r:embed="rId102" cstate="print"/>
        <a:srcRect/>
        <a:stretch>
          <a:fillRect/>
        </a:stretch>
      </xdr:blipFill>
      <xdr:spPr bwMode="auto">
        <a:xfrm>
          <a:off x="367665" y="3344656"/>
          <a:ext cx="209550" cy="137160"/>
        </a:xfrm>
        <a:prstGeom prst="rect">
          <a:avLst/>
        </a:prstGeom>
        <a:noFill/>
      </xdr:spPr>
    </xdr:pic>
    <xdr:clientData/>
  </xdr:twoCellAnchor>
  <xdr:twoCellAnchor>
    <xdr:from>
      <xdr:col>0</xdr:col>
      <xdr:colOff>47625</xdr:colOff>
      <xdr:row>16</xdr:row>
      <xdr:rowOff>30876</xdr:rowOff>
    </xdr:from>
    <xdr:to>
      <xdr:col>0</xdr:col>
      <xdr:colOff>257175</xdr:colOff>
      <xdr:row>16</xdr:row>
      <xdr:rowOff>168036</xdr:rowOff>
    </xdr:to>
    <xdr:pic>
      <xdr:nvPicPr>
        <xdr:cNvPr id="457" name="Picture 81" descr="http://upload.wikimedia.org/wikipedia/commons/thumb/d/d4/Flag_of_Israel.svg/22px-Flag_of_Israel.svg.png"/>
        <xdr:cNvPicPr>
          <a:picLocks noChangeArrowheads="1"/>
        </xdr:cNvPicPr>
      </xdr:nvPicPr>
      <xdr:blipFill>
        <a:blip xmlns:r="http://schemas.openxmlformats.org/officeDocument/2006/relationships" r:embed="rId103" cstate="print"/>
        <a:srcRect/>
        <a:stretch>
          <a:fillRect/>
        </a:stretch>
      </xdr:blipFill>
      <xdr:spPr bwMode="auto">
        <a:xfrm>
          <a:off x="367665" y="3528456"/>
          <a:ext cx="209550" cy="137160"/>
        </a:xfrm>
        <a:prstGeom prst="rect">
          <a:avLst/>
        </a:prstGeom>
        <a:noFill/>
      </xdr:spPr>
    </xdr:pic>
    <xdr:clientData/>
  </xdr:twoCellAnchor>
  <xdr:twoCellAnchor>
    <xdr:from>
      <xdr:col>0</xdr:col>
      <xdr:colOff>47625</xdr:colOff>
      <xdr:row>17</xdr:row>
      <xdr:rowOff>31029</xdr:rowOff>
    </xdr:from>
    <xdr:to>
      <xdr:col>0</xdr:col>
      <xdr:colOff>257175</xdr:colOff>
      <xdr:row>17</xdr:row>
      <xdr:rowOff>167210</xdr:rowOff>
    </xdr:to>
    <xdr:pic>
      <xdr:nvPicPr>
        <xdr:cNvPr id="458" name="Picture 82" descr="http://upload.wikimedia.org/wikipedia/en/thumb/0/03/Flag_of_Italy.svg/22px-Flag_of_Italy.svg.png"/>
        <xdr:cNvPicPr>
          <a:picLocks noChangeAspect="1" noChangeArrowheads="1"/>
        </xdr:cNvPicPr>
      </xdr:nvPicPr>
      <xdr:blipFill>
        <a:blip xmlns:r="http://schemas.openxmlformats.org/officeDocument/2006/relationships" r:embed="rId104" cstate="print"/>
        <a:srcRect/>
        <a:stretch>
          <a:fillRect/>
        </a:stretch>
      </xdr:blipFill>
      <xdr:spPr bwMode="auto">
        <a:xfrm>
          <a:off x="367665" y="3711489"/>
          <a:ext cx="209550" cy="136181"/>
        </a:xfrm>
        <a:prstGeom prst="rect">
          <a:avLst/>
        </a:prstGeom>
        <a:noFill/>
      </xdr:spPr>
    </xdr:pic>
    <xdr:clientData/>
  </xdr:twoCellAnchor>
  <xdr:twoCellAnchor>
    <xdr:from>
      <xdr:col>0</xdr:col>
      <xdr:colOff>47625</xdr:colOff>
      <xdr:row>18</xdr:row>
      <xdr:rowOff>31336</xdr:rowOff>
    </xdr:from>
    <xdr:to>
      <xdr:col>0</xdr:col>
      <xdr:colOff>257175</xdr:colOff>
      <xdr:row>18</xdr:row>
      <xdr:rowOff>167517</xdr:rowOff>
    </xdr:to>
    <xdr:pic>
      <xdr:nvPicPr>
        <xdr:cNvPr id="459" name="Picture 84" descr="http://upload.wikimedia.org/wikipedia/en/thumb/9/9e/Flag_of_Japan.svg/22px-Flag_of_Japan.svg.png"/>
        <xdr:cNvPicPr>
          <a:picLocks noChangeAspect="1" noChangeArrowheads="1"/>
        </xdr:cNvPicPr>
      </xdr:nvPicPr>
      <xdr:blipFill>
        <a:blip xmlns:r="http://schemas.openxmlformats.org/officeDocument/2006/relationships" r:embed="rId105" cstate="print"/>
        <a:srcRect/>
        <a:stretch>
          <a:fillRect/>
        </a:stretch>
      </xdr:blipFill>
      <xdr:spPr bwMode="auto">
        <a:xfrm>
          <a:off x="367665" y="3894676"/>
          <a:ext cx="209550" cy="136181"/>
        </a:xfrm>
        <a:prstGeom prst="rect">
          <a:avLst/>
        </a:prstGeom>
        <a:noFill/>
      </xdr:spPr>
    </xdr:pic>
    <xdr:clientData/>
  </xdr:twoCellAnchor>
  <xdr:twoCellAnchor>
    <xdr:from>
      <xdr:col>0</xdr:col>
      <xdr:colOff>47625</xdr:colOff>
      <xdr:row>19</xdr:row>
      <xdr:rowOff>32256</xdr:rowOff>
    </xdr:from>
    <xdr:to>
      <xdr:col>0</xdr:col>
      <xdr:colOff>257175</xdr:colOff>
      <xdr:row>19</xdr:row>
      <xdr:rowOff>169416</xdr:rowOff>
    </xdr:to>
    <xdr:pic>
      <xdr:nvPicPr>
        <xdr:cNvPr id="460" name="Picture 90" descr="http://upload.wikimedia.org/wikipedia/commons/thumb/0/09/Flag_of_South_Korea.svg/22px-Flag_of_South_Korea.svg.png"/>
        <xdr:cNvPicPr>
          <a:picLocks noChangeArrowheads="1"/>
        </xdr:cNvPicPr>
      </xdr:nvPicPr>
      <xdr:blipFill>
        <a:blip xmlns:r="http://schemas.openxmlformats.org/officeDocument/2006/relationships" r:embed="rId106" cstate="print"/>
        <a:srcRect/>
        <a:stretch>
          <a:fillRect/>
        </a:stretch>
      </xdr:blipFill>
      <xdr:spPr bwMode="auto">
        <a:xfrm>
          <a:off x="367665" y="4078476"/>
          <a:ext cx="209550" cy="137160"/>
        </a:xfrm>
        <a:prstGeom prst="rect">
          <a:avLst/>
        </a:prstGeom>
        <a:noFill/>
      </xdr:spPr>
    </xdr:pic>
    <xdr:clientData/>
  </xdr:twoCellAnchor>
  <xdr:twoCellAnchor>
    <xdr:from>
      <xdr:col>0</xdr:col>
      <xdr:colOff>47624</xdr:colOff>
      <xdr:row>20</xdr:row>
      <xdr:rowOff>0</xdr:rowOff>
    </xdr:from>
    <xdr:to>
      <xdr:col>0</xdr:col>
      <xdr:colOff>257937</xdr:colOff>
      <xdr:row>25</xdr:row>
      <xdr:rowOff>0</xdr:rowOff>
    </xdr:to>
    <xdr:grpSp>
      <xdr:nvGrpSpPr>
        <xdr:cNvPr id="461" name="Group 460"/>
        <xdr:cNvGrpSpPr/>
      </xdr:nvGrpSpPr>
      <xdr:grpSpPr>
        <a:xfrm>
          <a:off x="47624" y="3657600"/>
          <a:ext cx="210313" cy="914400"/>
          <a:chOff x="361949" y="19469099"/>
          <a:chExt cx="210313" cy="6420791"/>
        </a:xfrm>
      </xdr:grpSpPr>
      <xdr:pic>
        <xdr:nvPicPr>
          <xdr:cNvPr id="462" name="Picture 99" descr="http://upload.wikimedia.org/wikipedia/commons/thumb/4/47/Flag_of_Liechtenstein.svg/22px-Flag_of_Liechtenstein.svg.png"/>
          <xdr:cNvPicPr>
            <a:picLocks noChangeArrowheads="1"/>
          </xdr:cNvPicPr>
        </xdr:nvPicPr>
        <xdr:blipFill>
          <a:blip xmlns:r="http://schemas.openxmlformats.org/officeDocument/2006/relationships" r:embed="rId107" cstate="print"/>
          <a:srcRect/>
          <a:stretch>
            <a:fillRect/>
          </a:stretch>
        </xdr:blipFill>
        <xdr:spPr bwMode="auto">
          <a:xfrm>
            <a:off x="361950" y="19469099"/>
            <a:ext cx="210312" cy="137160"/>
          </a:xfrm>
          <a:prstGeom prst="rect">
            <a:avLst/>
          </a:prstGeom>
          <a:noFill/>
        </xdr:spPr>
      </xdr:pic>
      <xdr:pic>
        <xdr:nvPicPr>
          <xdr:cNvPr id="463" name="Picture 100" descr="http://upload.wikimedia.org/wikipedia/commons/thumb/1/11/Flag_of_Lithuania.svg/22px-Flag_of_Lithuania.svg.png"/>
          <xdr:cNvPicPr>
            <a:picLocks noChangeArrowheads="1"/>
          </xdr:cNvPicPr>
        </xdr:nvPicPr>
        <xdr:blipFill>
          <a:blip xmlns:r="http://schemas.openxmlformats.org/officeDocument/2006/relationships" r:embed="rId108" cstate="print"/>
          <a:srcRect/>
          <a:stretch>
            <a:fillRect/>
          </a:stretch>
        </xdr:blipFill>
        <xdr:spPr bwMode="auto">
          <a:xfrm>
            <a:off x="361950" y="19659807"/>
            <a:ext cx="210312" cy="137160"/>
          </a:xfrm>
          <a:prstGeom prst="rect">
            <a:avLst/>
          </a:prstGeom>
          <a:noFill/>
        </xdr:spPr>
      </xdr:pic>
      <xdr:pic>
        <xdr:nvPicPr>
          <xdr:cNvPr id="464" name="Picture 101" descr="http://upload.wikimedia.org/wikipedia/commons/thumb/d/da/Flag_of_Luxembourg.svg/22px-Flag_of_Luxembourg.svg.png"/>
          <xdr:cNvPicPr>
            <a:picLocks noChangeArrowheads="1"/>
          </xdr:cNvPicPr>
        </xdr:nvPicPr>
        <xdr:blipFill>
          <a:blip xmlns:r="http://schemas.openxmlformats.org/officeDocument/2006/relationships" r:embed="rId109" cstate="print"/>
          <a:srcRect/>
          <a:stretch>
            <a:fillRect/>
          </a:stretch>
        </xdr:blipFill>
        <xdr:spPr bwMode="auto">
          <a:xfrm>
            <a:off x="361950" y="19850515"/>
            <a:ext cx="210312" cy="137160"/>
          </a:xfrm>
          <a:prstGeom prst="rect">
            <a:avLst/>
          </a:prstGeom>
          <a:noFill/>
        </xdr:spPr>
      </xdr:pic>
      <xdr:pic>
        <xdr:nvPicPr>
          <xdr:cNvPr id="465" name="Picture 102" descr="http://upload.wikimedia.org/wikipedia/commons/thumb/f/f8/Flag_of_Macedonia.svg/22px-Flag_of_Macedonia.svg.png"/>
          <xdr:cNvPicPr>
            <a:picLocks noChangeArrowheads="1"/>
          </xdr:cNvPicPr>
        </xdr:nvPicPr>
        <xdr:blipFill>
          <a:blip xmlns:r="http://schemas.openxmlformats.org/officeDocument/2006/relationships" r:embed="rId110" cstate="print"/>
          <a:srcRect/>
          <a:stretch>
            <a:fillRect/>
          </a:stretch>
        </xdr:blipFill>
        <xdr:spPr bwMode="auto">
          <a:xfrm>
            <a:off x="361950" y="20231723"/>
            <a:ext cx="210312" cy="137160"/>
          </a:xfrm>
          <a:prstGeom prst="rect">
            <a:avLst/>
          </a:prstGeom>
          <a:noFill/>
        </xdr:spPr>
      </xdr:pic>
      <xdr:pic>
        <xdr:nvPicPr>
          <xdr:cNvPr id="466" name="Picture 103" descr="http://upload.wikimedia.org/wikipedia/commons/thumb/b/bc/Flag_of_Madagascar.svg/22px-Flag_of_Madagascar.svg.png"/>
          <xdr:cNvPicPr>
            <a:picLocks noChangeAspect="1" noChangeArrowheads="1"/>
          </xdr:cNvPicPr>
        </xdr:nvPicPr>
        <xdr:blipFill>
          <a:blip xmlns:r="http://schemas.openxmlformats.org/officeDocument/2006/relationships" r:embed="rId111" cstate="print"/>
          <a:srcRect/>
          <a:stretch>
            <a:fillRect/>
          </a:stretch>
        </xdr:blipFill>
        <xdr:spPr bwMode="auto">
          <a:xfrm>
            <a:off x="361950" y="20422432"/>
            <a:ext cx="209550" cy="136220"/>
          </a:xfrm>
          <a:prstGeom prst="rect">
            <a:avLst/>
          </a:prstGeom>
          <a:noFill/>
        </xdr:spPr>
      </xdr:pic>
      <xdr:pic>
        <xdr:nvPicPr>
          <xdr:cNvPr id="467" name="Picture 104" descr="http://upload.wikimedia.org/wikipedia/commons/thumb/d/d1/Flag_of_Malawi.svg/22px-Flag_of_Malawi.svg.png"/>
          <xdr:cNvPicPr>
            <a:picLocks noChangeArrowheads="1"/>
          </xdr:cNvPicPr>
        </xdr:nvPicPr>
        <xdr:blipFill>
          <a:blip xmlns:r="http://schemas.openxmlformats.org/officeDocument/2006/relationships" r:embed="rId112" cstate="print"/>
          <a:srcRect/>
          <a:stretch>
            <a:fillRect/>
          </a:stretch>
        </xdr:blipFill>
        <xdr:spPr bwMode="auto">
          <a:xfrm>
            <a:off x="361950" y="20613140"/>
            <a:ext cx="210312" cy="137160"/>
          </a:xfrm>
          <a:prstGeom prst="rect">
            <a:avLst/>
          </a:prstGeom>
          <a:noFill/>
        </xdr:spPr>
      </xdr:pic>
      <xdr:pic>
        <xdr:nvPicPr>
          <xdr:cNvPr id="468" name="Picture 105" descr="http://upload.wikimedia.org/wikipedia/commons/thumb/6/66/Flag_of_Malaysia.svg/22px-Flag_of_Malaysia.svg.png"/>
          <xdr:cNvPicPr>
            <a:picLocks noChangeArrowheads="1"/>
          </xdr:cNvPicPr>
        </xdr:nvPicPr>
        <xdr:blipFill>
          <a:blip xmlns:r="http://schemas.openxmlformats.org/officeDocument/2006/relationships" r:embed="rId113" cstate="print"/>
          <a:srcRect/>
          <a:stretch>
            <a:fillRect/>
          </a:stretch>
        </xdr:blipFill>
        <xdr:spPr bwMode="auto">
          <a:xfrm>
            <a:off x="361950" y="20803847"/>
            <a:ext cx="209550" cy="137160"/>
          </a:xfrm>
          <a:prstGeom prst="rect">
            <a:avLst/>
          </a:prstGeom>
          <a:noFill/>
        </xdr:spPr>
      </xdr:pic>
      <xdr:pic>
        <xdr:nvPicPr>
          <xdr:cNvPr id="469" name="Picture 106" descr="http://upload.wikimedia.org/wikipedia/commons/thumb/0/0f/Flag_of_Maldives.svg/22px-Flag_of_Maldives.svg.png"/>
          <xdr:cNvPicPr>
            <a:picLocks noChangeArrowheads="1"/>
          </xdr:cNvPicPr>
        </xdr:nvPicPr>
        <xdr:blipFill>
          <a:blip xmlns:r="http://schemas.openxmlformats.org/officeDocument/2006/relationships" r:embed="rId114" cstate="print"/>
          <a:srcRect/>
          <a:stretch>
            <a:fillRect/>
          </a:stretch>
        </xdr:blipFill>
        <xdr:spPr bwMode="auto">
          <a:xfrm>
            <a:off x="361950" y="20983973"/>
            <a:ext cx="210312" cy="137160"/>
          </a:xfrm>
          <a:prstGeom prst="rect">
            <a:avLst/>
          </a:prstGeom>
          <a:noFill/>
        </xdr:spPr>
      </xdr:pic>
      <xdr:pic>
        <xdr:nvPicPr>
          <xdr:cNvPr id="470" name="Picture 107" descr="http://upload.wikimedia.org/wikipedia/commons/thumb/9/92/Flag_of_Mali.svg/22px-Flag_of_Mali.svg.png"/>
          <xdr:cNvPicPr>
            <a:picLocks noChangeAspect="1" noChangeArrowheads="1"/>
          </xdr:cNvPicPr>
        </xdr:nvPicPr>
        <xdr:blipFill>
          <a:blip xmlns:r="http://schemas.openxmlformats.org/officeDocument/2006/relationships" r:embed="rId115" cstate="print"/>
          <a:srcRect/>
          <a:stretch>
            <a:fillRect/>
          </a:stretch>
        </xdr:blipFill>
        <xdr:spPr bwMode="auto">
          <a:xfrm>
            <a:off x="361950" y="21174681"/>
            <a:ext cx="209550" cy="136220"/>
          </a:xfrm>
          <a:prstGeom prst="rect">
            <a:avLst/>
          </a:prstGeom>
          <a:noFill/>
        </xdr:spPr>
      </xdr:pic>
      <xdr:pic>
        <xdr:nvPicPr>
          <xdr:cNvPr id="471" name="Picture 108" descr="http://upload.wikimedia.org/wikipedia/commons/thumb/7/73/Flag_of_Malta.svg/22px-Flag_of_Malta.svg.png"/>
          <xdr:cNvPicPr>
            <a:picLocks noChangeArrowheads="1"/>
          </xdr:cNvPicPr>
        </xdr:nvPicPr>
        <xdr:blipFill>
          <a:blip xmlns:r="http://schemas.openxmlformats.org/officeDocument/2006/relationships" r:embed="rId116" cstate="print"/>
          <a:srcRect/>
          <a:stretch>
            <a:fillRect/>
          </a:stretch>
        </xdr:blipFill>
        <xdr:spPr bwMode="auto">
          <a:xfrm>
            <a:off x="361950" y="21365389"/>
            <a:ext cx="210312" cy="137160"/>
          </a:xfrm>
          <a:prstGeom prst="rect">
            <a:avLst/>
          </a:prstGeom>
          <a:noFill/>
        </xdr:spPr>
      </xdr:pic>
      <xdr:pic>
        <xdr:nvPicPr>
          <xdr:cNvPr id="472" name="Picture 109" descr="http://upload.wikimedia.org/wikipedia/commons/thumb/2/2e/Flag_of_the_Marshall_Islands.svg/22px-Flag_of_the_Marshall_Islands.svg.png"/>
          <xdr:cNvPicPr>
            <a:picLocks noChangeArrowheads="1"/>
          </xdr:cNvPicPr>
        </xdr:nvPicPr>
        <xdr:blipFill>
          <a:blip xmlns:r="http://schemas.openxmlformats.org/officeDocument/2006/relationships" r:embed="rId117" cstate="print"/>
          <a:srcRect/>
          <a:stretch>
            <a:fillRect/>
          </a:stretch>
        </xdr:blipFill>
        <xdr:spPr bwMode="auto">
          <a:xfrm>
            <a:off x="361950" y="21556097"/>
            <a:ext cx="210312" cy="137160"/>
          </a:xfrm>
          <a:prstGeom prst="rect">
            <a:avLst/>
          </a:prstGeom>
          <a:noFill/>
        </xdr:spPr>
      </xdr:pic>
      <xdr:pic>
        <xdr:nvPicPr>
          <xdr:cNvPr id="473" name="Picture 110" descr="http://upload.wikimedia.org/wikipedia/commons/thumb/4/43/Flag_of_Mauritania.svg/22px-Flag_of_Mauritania.svg.png"/>
          <xdr:cNvPicPr>
            <a:picLocks noChangeAspect="1" noChangeArrowheads="1"/>
          </xdr:cNvPicPr>
        </xdr:nvPicPr>
        <xdr:blipFill>
          <a:blip xmlns:r="http://schemas.openxmlformats.org/officeDocument/2006/relationships" r:embed="rId118" cstate="print"/>
          <a:srcRect/>
          <a:stretch>
            <a:fillRect/>
          </a:stretch>
        </xdr:blipFill>
        <xdr:spPr bwMode="auto">
          <a:xfrm>
            <a:off x="361950" y="21746805"/>
            <a:ext cx="209550" cy="136220"/>
          </a:xfrm>
          <a:prstGeom prst="rect">
            <a:avLst/>
          </a:prstGeom>
          <a:noFill/>
        </xdr:spPr>
      </xdr:pic>
      <xdr:pic>
        <xdr:nvPicPr>
          <xdr:cNvPr id="474" name="Picture 111" descr="http://upload.wikimedia.org/wikipedia/commons/thumb/7/77/Flag_of_Mauritius.svg/22px-Flag_of_Mauritius.svg.png"/>
          <xdr:cNvPicPr>
            <a:picLocks noChangeAspect="1" noChangeArrowheads="1"/>
          </xdr:cNvPicPr>
        </xdr:nvPicPr>
        <xdr:blipFill>
          <a:blip xmlns:r="http://schemas.openxmlformats.org/officeDocument/2006/relationships" r:embed="rId119" cstate="print"/>
          <a:srcRect/>
          <a:stretch>
            <a:fillRect/>
          </a:stretch>
        </xdr:blipFill>
        <xdr:spPr bwMode="auto">
          <a:xfrm>
            <a:off x="361950" y="21937513"/>
            <a:ext cx="209550" cy="136220"/>
          </a:xfrm>
          <a:prstGeom prst="rect">
            <a:avLst/>
          </a:prstGeom>
          <a:noFill/>
        </xdr:spPr>
      </xdr:pic>
      <xdr:pic>
        <xdr:nvPicPr>
          <xdr:cNvPr id="475" name="Picture 112" descr="http://upload.wikimedia.org/wikipedia/commons/thumb/f/fc/Flag_of_Mexico.svg/22px-Flag_of_Mexico.svg.png"/>
          <xdr:cNvPicPr>
            <a:picLocks noChangeArrowheads="1"/>
          </xdr:cNvPicPr>
        </xdr:nvPicPr>
        <xdr:blipFill>
          <a:blip xmlns:r="http://schemas.openxmlformats.org/officeDocument/2006/relationships" r:embed="rId120" cstate="print"/>
          <a:srcRect/>
          <a:stretch>
            <a:fillRect/>
          </a:stretch>
        </xdr:blipFill>
        <xdr:spPr bwMode="auto">
          <a:xfrm>
            <a:off x="361950" y="22128220"/>
            <a:ext cx="210312" cy="137160"/>
          </a:xfrm>
          <a:prstGeom prst="rect">
            <a:avLst/>
          </a:prstGeom>
          <a:noFill/>
        </xdr:spPr>
      </xdr:pic>
      <xdr:pic>
        <xdr:nvPicPr>
          <xdr:cNvPr id="476" name="Picture 113" descr="http://upload.wikimedia.org/wikipedia/commons/thumb/e/e4/Flag_of_the_Federated_States_of_Micronesia.svg/22px-Flag_of_the_Federated_States_of_Micronesia.svg.png"/>
          <xdr:cNvPicPr>
            <a:picLocks noChangeArrowheads="1"/>
          </xdr:cNvPicPr>
        </xdr:nvPicPr>
        <xdr:blipFill>
          <a:blip xmlns:r="http://schemas.openxmlformats.org/officeDocument/2006/relationships" r:embed="rId121" cstate="print"/>
          <a:srcRect/>
          <a:stretch>
            <a:fillRect/>
          </a:stretch>
        </xdr:blipFill>
        <xdr:spPr bwMode="auto">
          <a:xfrm>
            <a:off x="361950" y="22318929"/>
            <a:ext cx="210312" cy="137160"/>
          </a:xfrm>
          <a:prstGeom prst="rect">
            <a:avLst/>
          </a:prstGeom>
          <a:noFill/>
        </xdr:spPr>
      </xdr:pic>
      <xdr:pic>
        <xdr:nvPicPr>
          <xdr:cNvPr id="477" name="Picture 114" descr="http://upload.wikimedia.org/wikipedia/commons/thumb/2/27/Flag_of_Moldova.svg/22px-Flag_of_Moldova.svg.png"/>
          <xdr:cNvPicPr>
            <a:picLocks noChangeArrowheads="1"/>
          </xdr:cNvPicPr>
        </xdr:nvPicPr>
        <xdr:blipFill>
          <a:blip xmlns:r="http://schemas.openxmlformats.org/officeDocument/2006/relationships" r:embed="rId122" cstate="print"/>
          <a:srcRect/>
          <a:stretch>
            <a:fillRect/>
          </a:stretch>
        </xdr:blipFill>
        <xdr:spPr bwMode="auto">
          <a:xfrm>
            <a:off x="361950" y="22509636"/>
            <a:ext cx="210312" cy="137160"/>
          </a:xfrm>
          <a:prstGeom prst="rect">
            <a:avLst/>
          </a:prstGeom>
          <a:noFill/>
        </xdr:spPr>
      </xdr:pic>
      <xdr:pic>
        <xdr:nvPicPr>
          <xdr:cNvPr id="478" name="Picture 115" descr="http://upload.wikimedia.org/wikipedia/commons/thumb/e/ea/Flag_of_Monaco.svg/22px-Flag_of_Monaco.svg.png"/>
          <xdr:cNvPicPr>
            <a:picLocks noChangeArrowheads="1"/>
          </xdr:cNvPicPr>
        </xdr:nvPicPr>
        <xdr:blipFill>
          <a:blip xmlns:r="http://schemas.openxmlformats.org/officeDocument/2006/relationships" r:embed="rId123" cstate="print"/>
          <a:srcRect/>
          <a:stretch>
            <a:fillRect/>
          </a:stretch>
        </xdr:blipFill>
        <xdr:spPr bwMode="auto">
          <a:xfrm>
            <a:off x="361950" y="22700345"/>
            <a:ext cx="210312" cy="137160"/>
          </a:xfrm>
          <a:prstGeom prst="rect">
            <a:avLst/>
          </a:prstGeom>
          <a:noFill/>
        </xdr:spPr>
      </xdr:pic>
      <xdr:pic>
        <xdr:nvPicPr>
          <xdr:cNvPr id="479" name="Picture 116" descr="http://upload.wikimedia.org/wikipedia/commons/thumb/4/4c/Flag_of_Mongolia.svg/22px-Flag_of_Mongolia.svg.png"/>
          <xdr:cNvPicPr>
            <a:picLocks noChangeArrowheads="1"/>
          </xdr:cNvPicPr>
        </xdr:nvPicPr>
        <xdr:blipFill>
          <a:blip xmlns:r="http://schemas.openxmlformats.org/officeDocument/2006/relationships" r:embed="rId124" cstate="print"/>
          <a:srcRect/>
          <a:stretch>
            <a:fillRect/>
          </a:stretch>
        </xdr:blipFill>
        <xdr:spPr bwMode="auto">
          <a:xfrm>
            <a:off x="361950" y="22891051"/>
            <a:ext cx="210312" cy="137160"/>
          </a:xfrm>
          <a:prstGeom prst="rect">
            <a:avLst/>
          </a:prstGeom>
          <a:noFill/>
        </xdr:spPr>
      </xdr:pic>
      <xdr:pic>
        <xdr:nvPicPr>
          <xdr:cNvPr id="480" name="Picture 117" descr="http://upload.wikimedia.org/wikipedia/commons/thumb/6/64/Flag_of_Montenegro.svg/22px-Flag_of_Montenegro.svg.png"/>
          <xdr:cNvPicPr>
            <a:picLocks noChangeArrowheads="1"/>
          </xdr:cNvPicPr>
        </xdr:nvPicPr>
        <xdr:blipFill>
          <a:blip xmlns:r="http://schemas.openxmlformats.org/officeDocument/2006/relationships" r:embed="rId125" cstate="print"/>
          <a:srcRect/>
          <a:stretch>
            <a:fillRect/>
          </a:stretch>
        </xdr:blipFill>
        <xdr:spPr bwMode="auto">
          <a:xfrm>
            <a:off x="361950" y="23081759"/>
            <a:ext cx="210312" cy="137160"/>
          </a:xfrm>
          <a:prstGeom prst="rect">
            <a:avLst/>
          </a:prstGeom>
          <a:noFill/>
        </xdr:spPr>
      </xdr:pic>
      <xdr:pic>
        <xdr:nvPicPr>
          <xdr:cNvPr id="481" name="Picture 118" descr="http://upload.wikimedia.org/wikipedia/commons/thumb/2/2c/Flag_of_Morocco.svg/22px-Flag_of_Morocco.svg.png"/>
          <xdr:cNvPicPr>
            <a:picLocks noChangeArrowheads="1"/>
          </xdr:cNvPicPr>
        </xdr:nvPicPr>
        <xdr:blipFill>
          <a:blip xmlns:r="http://schemas.openxmlformats.org/officeDocument/2006/relationships" r:embed="rId126" cstate="print"/>
          <a:srcRect/>
          <a:stretch>
            <a:fillRect/>
          </a:stretch>
        </xdr:blipFill>
        <xdr:spPr bwMode="auto">
          <a:xfrm>
            <a:off x="361950" y="23272468"/>
            <a:ext cx="210312" cy="137160"/>
          </a:xfrm>
          <a:prstGeom prst="rect">
            <a:avLst/>
          </a:prstGeom>
          <a:noFill/>
        </xdr:spPr>
      </xdr:pic>
      <xdr:pic>
        <xdr:nvPicPr>
          <xdr:cNvPr id="482" name="Picture 119" descr="http://upload.wikimedia.org/wikipedia/commons/thumb/d/d0/Flag_of_Mozambique.svg/22px-Flag_of_Mozambique.svg.png"/>
          <xdr:cNvPicPr>
            <a:picLocks noChangeArrowheads="1"/>
          </xdr:cNvPicPr>
        </xdr:nvPicPr>
        <xdr:blipFill>
          <a:blip xmlns:r="http://schemas.openxmlformats.org/officeDocument/2006/relationships" r:embed="rId127" cstate="print"/>
          <a:srcRect/>
          <a:stretch>
            <a:fillRect/>
          </a:stretch>
        </xdr:blipFill>
        <xdr:spPr bwMode="auto">
          <a:xfrm>
            <a:off x="361950" y="23463176"/>
            <a:ext cx="210312" cy="137160"/>
          </a:xfrm>
          <a:prstGeom prst="rect">
            <a:avLst/>
          </a:prstGeom>
          <a:noFill/>
        </xdr:spPr>
      </xdr:pic>
      <xdr:pic>
        <xdr:nvPicPr>
          <xdr:cNvPr id="483" name="Picture 120" descr="http://upload.wikimedia.org/wikipedia/commons/thumb/8/8c/Flag_of_Myanmar.svg/22px-Flag_of_Myanmar.svg.png"/>
          <xdr:cNvPicPr>
            <a:picLocks noChangeArrowheads="1"/>
          </xdr:cNvPicPr>
        </xdr:nvPicPr>
        <xdr:blipFill>
          <a:blip xmlns:r="http://schemas.openxmlformats.org/officeDocument/2006/relationships" r:embed="rId128" cstate="print"/>
          <a:srcRect/>
          <a:stretch>
            <a:fillRect/>
          </a:stretch>
        </xdr:blipFill>
        <xdr:spPr bwMode="auto">
          <a:xfrm>
            <a:off x="361950" y="23653884"/>
            <a:ext cx="210312" cy="137160"/>
          </a:xfrm>
          <a:prstGeom prst="rect">
            <a:avLst/>
          </a:prstGeom>
          <a:noFill/>
        </xdr:spPr>
      </xdr:pic>
      <xdr:pic>
        <xdr:nvPicPr>
          <xdr:cNvPr id="484" name="Picture 121" descr="http://upload.wikimedia.org/wikipedia/commons/thumb/0/00/Flag_of_Namibia.svg/22px-Flag_of_Namibia.svg.png"/>
          <xdr:cNvPicPr>
            <a:picLocks noChangeArrowheads="1"/>
          </xdr:cNvPicPr>
        </xdr:nvPicPr>
        <xdr:blipFill>
          <a:blip xmlns:r="http://schemas.openxmlformats.org/officeDocument/2006/relationships" r:embed="rId129" cstate="print"/>
          <a:srcRect/>
          <a:stretch>
            <a:fillRect/>
          </a:stretch>
        </xdr:blipFill>
        <xdr:spPr bwMode="auto">
          <a:xfrm>
            <a:off x="361950" y="23844592"/>
            <a:ext cx="210312" cy="137160"/>
          </a:xfrm>
          <a:prstGeom prst="rect">
            <a:avLst/>
          </a:prstGeom>
          <a:noFill/>
        </xdr:spPr>
      </xdr:pic>
      <xdr:pic>
        <xdr:nvPicPr>
          <xdr:cNvPr id="485" name="Picture 122" descr="http://upload.wikimedia.org/wikipedia/commons/thumb/3/30/Flag_of_Nauru.svg/22px-Flag_of_Nauru.svg.png"/>
          <xdr:cNvPicPr>
            <a:picLocks noChangeArrowheads="1"/>
          </xdr:cNvPicPr>
        </xdr:nvPicPr>
        <xdr:blipFill>
          <a:blip xmlns:r="http://schemas.openxmlformats.org/officeDocument/2006/relationships" r:embed="rId130" cstate="print"/>
          <a:srcRect/>
          <a:stretch>
            <a:fillRect/>
          </a:stretch>
        </xdr:blipFill>
        <xdr:spPr bwMode="auto">
          <a:xfrm>
            <a:off x="361950" y="24045882"/>
            <a:ext cx="210312" cy="137160"/>
          </a:xfrm>
          <a:prstGeom prst="rect">
            <a:avLst/>
          </a:prstGeom>
          <a:noFill/>
        </xdr:spPr>
      </xdr:pic>
      <xdr:pic>
        <xdr:nvPicPr>
          <xdr:cNvPr id="486" name="Picture 123" descr="http://upload.wikimedia.org/wikipedia/commons/thumb/9/9b/Flag_of_Nepal.svg/16px-Flag_of_Nepal.svg.png"/>
          <xdr:cNvPicPr>
            <a:picLocks noChangeArrowheads="1"/>
          </xdr:cNvPicPr>
        </xdr:nvPicPr>
        <xdr:blipFill>
          <a:blip xmlns:r="http://schemas.openxmlformats.org/officeDocument/2006/relationships" r:embed="rId131" cstate="print"/>
          <a:srcRect/>
          <a:stretch>
            <a:fillRect/>
          </a:stretch>
        </xdr:blipFill>
        <xdr:spPr bwMode="auto">
          <a:xfrm>
            <a:off x="361950" y="24217543"/>
            <a:ext cx="182880" cy="137160"/>
          </a:xfrm>
          <a:prstGeom prst="rect">
            <a:avLst/>
          </a:prstGeom>
          <a:noFill/>
        </xdr:spPr>
      </xdr:pic>
      <xdr:pic>
        <xdr:nvPicPr>
          <xdr:cNvPr id="487" name="Picture 124" descr="http://upload.wikimedia.org/wikipedia/commons/thumb/2/20/Flag_of_the_Netherlands.svg/22px-Flag_of_the_Netherlands.svg.png"/>
          <xdr:cNvPicPr>
            <a:picLocks noChangeArrowheads="1"/>
          </xdr:cNvPicPr>
        </xdr:nvPicPr>
        <xdr:blipFill>
          <a:blip xmlns:r="http://schemas.openxmlformats.org/officeDocument/2006/relationships" r:embed="rId132" cstate="print"/>
          <a:srcRect/>
          <a:stretch>
            <a:fillRect/>
          </a:stretch>
        </xdr:blipFill>
        <xdr:spPr bwMode="auto">
          <a:xfrm>
            <a:off x="361950" y="24415215"/>
            <a:ext cx="210312" cy="137160"/>
          </a:xfrm>
          <a:prstGeom prst="rect">
            <a:avLst/>
          </a:prstGeom>
          <a:noFill/>
        </xdr:spPr>
      </xdr:pic>
      <xdr:pic>
        <xdr:nvPicPr>
          <xdr:cNvPr id="488" name="Picture 125" descr="http://upload.wikimedia.org/wikipedia/commons/thumb/3/3e/Flag_of_New_Zealand.svg/22px-Flag_of_New_Zealand.svg.png"/>
          <xdr:cNvPicPr>
            <a:picLocks noChangeArrowheads="1"/>
          </xdr:cNvPicPr>
        </xdr:nvPicPr>
        <xdr:blipFill>
          <a:blip xmlns:r="http://schemas.openxmlformats.org/officeDocument/2006/relationships" r:embed="rId133" cstate="print"/>
          <a:srcRect/>
          <a:stretch>
            <a:fillRect/>
          </a:stretch>
        </xdr:blipFill>
        <xdr:spPr bwMode="auto">
          <a:xfrm>
            <a:off x="361950" y="24607423"/>
            <a:ext cx="210312" cy="137160"/>
          </a:xfrm>
          <a:prstGeom prst="rect">
            <a:avLst/>
          </a:prstGeom>
          <a:noFill/>
        </xdr:spPr>
      </xdr:pic>
      <xdr:pic>
        <xdr:nvPicPr>
          <xdr:cNvPr id="489" name="Picture 126" descr="http://upload.wikimedia.org/wikipedia/commons/thumb/1/19/Flag_of_Nicaragua.svg/22px-Flag_of_Nicaragua.svg.png"/>
          <xdr:cNvPicPr>
            <a:picLocks noChangeArrowheads="1"/>
          </xdr:cNvPicPr>
        </xdr:nvPicPr>
        <xdr:blipFill>
          <a:blip xmlns:r="http://schemas.openxmlformats.org/officeDocument/2006/relationships" r:embed="rId134" cstate="print"/>
          <a:srcRect/>
          <a:stretch>
            <a:fillRect/>
          </a:stretch>
        </xdr:blipFill>
        <xdr:spPr bwMode="auto">
          <a:xfrm>
            <a:off x="361950" y="24798131"/>
            <a:ext cx="210312" cy="137160"/>
          </a:xfrm>
          <a:prstGeom prst="rect">
            <a:avLst/>
          </a:prstGeom>
          <a:noFill/>
        </xdr:spPr>
      </xdr:pic>
      <xdr:pic>
        <xdr:nvPicPr>
          <xdr:cNvPr id="490" name="Picture 127" descr="http://upload.wikimedia.org/wikipedia/commons/thumb/f/f4/Flag_of_Niger.svg/22px-Flag_of_Niger.svg.png"/>
          <xdr:cNvPicPr>
            <a:picLocks noChangeArrowheads="1"/>
          </xdr:cNvPicPr>
        </xdr:nvPicPr>
        <xdr:blipFill>
          <a:blip xmlns:r="http://schemas.openxmlformats.org/officeDocument/2006/relationships" r:embed="rId135" cstate="print"/>
          <a:srcRect/>
          <a:stretch>
            <a:fillRect/>
          </a:stretch>
        </xdr:blipFill>
        <xdr:spPr bwMode="auto">
          <a:xfrm>
            <a:off x="361950" y="24970848"/>
            <a:ext cx="209550" cy="162878"/>
          </a:xfrm>
          <a:prstGeom prst="rect">
            <a:avLst/>
          </a:prstGeom>
          <a:noFill/>
        </xdr:spPr>
      </xdr:pic>
      <xdr:pic>
        <xdr:nvPicPr>
          <xdr:cNvPr id="491" name="Picture 128" descr="http://upload.wikimedia.org/wikipedia/commons/thumb/7/79/Flag_of_Nigeria.svg/22px-Flag_of_Nigeria.svg.png"/>
          <xdr:cNvPicPr>
            <a:picLocks noChangeArrowheads="1"/>
          </xdr:cNvPicPr>
        </xdr:nvPicPr>
        <xdr:blipFill>
          <a:blip xmlns:r="http://schemas.openxmlformats.org/officeDocument/2006/relationships" r:embed="rId136" cstate="print"/>
          <a:srcRect/>
          <a:stretch>
            <a:fillRect/>
          </a:stretch>
        </xdr:blipFill>
        <xdr:spPr bwMode="auto">
          <a:xfrm>
            <a:off x="361949" y="25179546"/>
            <a:ext cx="210312" cy="137160"/>
          </a:xfrm>
          <a:prstGeom prst="rect">
            <a:avLst/>
          </a:prstGeom>
          <a:noFill/>
        </xdr:spPr>
      </xdr:pic>
      <xdr:pic>
        <xdr:nvPicPr>
          <xdr:cNvPr id="492" name="Picture 129" descr="http://upload.wikimedia.org/wikipedia/commons/thumb/d/d9/Flag_of_Norway.svg/22px-Flag_of_Norway.svg.png"/>
          <xdr:cNvPicPr>
            <a:picLocks noChangeArrowheads="1"/>
          </xdr:cNvPicPr>
        </xdr:nvPicPr>
        <xdr:blipFill>
          <a:blip xmlns:r="http://schemas.openxmlformats.org/officeDocument/2006/relationships" r:embed="rId137" cstate="print"/>
          <a:srcRect/>
          <a:stretch>
            <a:fillRect/>
          </a:stretch>
        </xdr:blipFill>
        <xdr:spPr bwMode="auto">
          <a:xfrm>
            <a:off x="361950" y="25361789"/>
            <a:ext cx="210312" cy="137160"/>
          </a:xfrm>
          <a:prstGeom prst="rect">
            <a:avLst/>
          </a:prstGeom>
          <a:noFill/>
        </xdr:spPr>
      </xdr:pic>
      <xdr:pic>
        <xdr:nvPicPr>
          <xdr:cNvPr id="493" name="Picture 130" descr="http://upload.wikimedia.org/wikipedia/commons/thumb/d/dd/Flag_of_Oman.svg/22px-Flag_of_Oman.svg.png"/>
          <xdr:cNvPicPr>
            <a:picLocks noChangeArrowheads="1"/>
          </xdr:cNvPicPr>
        </xdr:nvPicPr>
        <xdr:blipFill>
          <a:blip xmlns:r="http://schemas.openxmlformats.org/officeDocument/2006/relationships" r:embed="rId138" cstate="print"/>
          <a:srcRect/>
          <a:stretch>
            <a:fillRect/>
          </a:stretch>
        </xdr:blipFill>
        <xdr:spPr bwMode="auto">
          <a:xfrm>
            <a:off x="361950" y="25560963"/>
            <a:ext cx="210312" cy="137160"/>
          </a:xfrm>
          <a:prstGeom prst="rect">
            <a:avLst/>
          </a:prstGeom>
          <a:noFill/>
        </xdr:spPr>
      </xdr:pic>
      <xdr:pic>
        <xdr:nvPicPr>
          <xdr:cNvPr id="494" name="Picture 131" descr="http://upload.wikimedia.org/wikipedia/commons/thumb/3/32/Flag_of_Pakistan.svg/22px-Flag_of_Pakistan.svg.png"/>
          <xdr:cNvPicPr>
            <a:picLocks noChangeArrowheads="1"/>
          </xdr:cNvPicPr>
        </xdr:nvPicPr>
        <xdr:blipFill>
          <a:blip xmlns:r="http://schemas.openxmlformats.org/officeDocument/2006/relationships" r:embed="rId139" cstate="print"/>
          <a:srcRect/>
          <a:stretch>
            <a:fillRect/>
          </a:stretch>
        </xdr:blipFill>
        <xdr:spPr bwMode="auto">
          <a:xfrm>
            <a:off x="361950" y="25752730"/>
            <a:ext cx="210312" cy="137160"/>
          </a:xfrm>
          <a:prstGeom prst="rect">
            <a:avLst/>
          </a:prstGeom>
          <a:noFill/>
        </xdr:spPr>
      </xdr:pic>
      <xdr:pic>
        <xdr:nvPicPr>
          <xdr:cNvPr id="495" name="Picture 98" descr="http://upload.wikimedia.org/wikipedia/commons/thumb/6/63/Flag_of_Macau.svg/22px-Flag_of_Macau.svg.png"/>
          <xdr:cNvPicPr>
            <a:picLocks noChangeArrowheads="1"/>
          </xdr:cNvPicPr>
        </xdr:nvPicPr>
        <xdr:blipFill>
          <a:blip xmlns:r="http://schemas.openxmlformats.org/officeDocument/2006/relationships" r:embed="rId140" cstate="print"/>
          <a:srcRect/>
          <a:stretch>
            <a:fillRect/>
          </a:stretch>
        </xdr:blipFill>
        <xdr:spPr bwMode="auto">
          <a:xfrm>
            <a:off x="361950" y="20031075"/>
            <a:ext cx="210312" cy="137160"/>
          </a:xfrm>
          <a:prstGeom prst="rect">
            <a:avLst/>
          </a:prstGeom>
          <a:noFill/>
        </xdr:spPr>
      </xdr:pic>
    </xdr:grpSp>
    <xdr:clientData/>
  </xdr:twoCellAnchor>
  <xdr:twoCellAnchor>
    <xdr:from>
      <xdr:col>0</xdr:col>
      <xdr:colOff>38100</xdr:colOff>
      <xdr:row>30</xdr:row>
      <xdr:rowOff>0</xdr:rowOff>
    </xdr:from>
    <xdr:to>
      <xdr:col>0</xdr:col>
      <xdr:colOff>257937</xdr:colOff>
      <xdr:row>35</xdr:row>
      <xdr:rowOff>0</xdr:rowOff>
    </xdr:to>
    <xdr:grpSp>
      <xdr:nvGrpSpPr>
        <xdr:cNvPr id="496" name="Group 495"/>
        <xdr:cNvGrpSpPr/>
      </xdr:nvGrpSpPr>
      <xdr:grpSpPr>
        <a:xfrm>
          <a:off x="38100" y="5486400"/>
          <a:ext cx="219837" cy="914400"/>
          <a:chOff x="733425" y="32413575"/>
          <a:chExt cx="219837" cy="5657028"/>
        </a:xfrm>
      </xdr:grpSpPr>
      <xdr:pic>
        <xdr:nvPicPr>
          <xdr:cNvPr id="497" name="Picture 166" descr="http://upload.wikimedia.org/wikipedia/commons/thumb/1/1e/Flag_of_Swaziland.svg/22px-Flag_of_Swaziland.svg.png"/>
          <xdr:cNvPicPr>
            <a:picLocks noChangeAspect="1" noChangeArrowheads="1"/>
          </xdr:cNvPicPr>
        </xdr:nvPicPr>
        <xdr:blipFill>
          <a:blip xmlns:r="http://schemas.openxmlformats.org/officeDocument/2006/relationships" r:embed="rId141" cstate="print"/>
          <a:srcRect/>
          <a:stretch>
            <a:fillRect/>
          </a:stretch>
        </xdr:blipFill>
        <xdr:spPr bwMode="auto">
          <a:xfrm>
            <a:off x="742950" y="32413575"/>
            <a:ext cx="209550" cy="136201"/>
          </a:xfrm>
          <a:prstGeom prst="rect">
            <a:avLst/>
          </a:prstGeom>
          <a:noFill/>
        </xdr:spPr>
      </xdr:pic>
      <xdr:pic>
        <xdr:nvPicPr>
          <xdr:cNvPr id="498" name="Picture 167" descr="http://upload.wikimedia.org/wikipedia/en/thumb/4/4c/Flag_of_Sweden.svg/22px-Flag_of_Sweden.svg.png"/>
          <xdr:cNvPicPr>
            <a:picLocks noChangeAspect="1" noChangeArrowheads="1"/>
          </xdr:cNvPicPr>
        </xdr:nvPicPr>
        <xdr:blipFill>
          <a:blip xmlns:r="http://schemas.openxmlformats.org/officeDocument/2006/relationships" r:embed="rId142" cstate="print"/>
          <a:srcRect/>
          <a:stretch>
            <a:fillRect/>
          </a:stretch>
        </xdr:blipFill>
        <xdr:spPr bwMode="auto">
          <a:xfrm>
            <a:off x="742950" y="32604256"/>
            <a:ext cx="209550" cy="127121"/>
          </a:xfrm>
          <a:prstGeom prst="rect">
            <a:avLst/>
          </a:prstGeom>
          <a:noFill/>
        </xdr:spPr>
      </xdr:pic>
      <xdr:pic>
        <xdr:nvPicPr>
          <xdr:cNvPr id="499" name="Picture 168" descr="http://upload.wikimedia.org/wikipedia/commons/thumb/f/f3/Flag_of_Switzerland.svg/20px-Flag_of_Switzerland.svg.png"/>
          <xdr:cNvPicPr>
            <a:picLocks noChangeArrowheads="1"/>
          </xdr:cNvPicPr>
        </xdr:nvPicPr>
        <xdr:blipFill>
          <a:blip xmlns:r="http://schemas.openxmlformats.org/officeDocument/2006/relationships" r:embed="rId143" cstate="print"/>
          <a:srcRect/>
          <a:stretch>
            <a:fillRect/>
          </a:stretch>
        </xdr:blipFill>
        <xdr:spPr bwMode="auto">
          <a:xfrm>
            <a:off x="742950" y="32794938"/>
            <a:ext cx="210312" cy="137160"/>
          </a:xfrm>
          <a:prstGeom prst="rect">
            <a:avLst/>
          </a:prstGeom>
          <a:noFill/>
        </xdr:spPr>
      </xdr:pic>
      <xdr:pic>
        <xdr:nvPicPr>
          <xdr:cNvPr id="500" name="Picture 169" descr="http://upload.wikimedia.org/wikipedia/commons/thumb/5/53/Flag_of_Syria.svg/22px-Flag_of_Syria.svg.png"/>
          <xdr:cNvPicPr>
            <a:picLocks noChangeArrowheads="1"/>
          </xdr:cNvPicPr>
        </xdr:nvPicPr>
        <xdr:blipFill>
          <a:blip xmlns:r="http://schemas.openxmlformats.org/officeDocument/2006/relationships" r:embed="rId144" cstate="print"/>
          <a:srcRect/>
          <a:stretch>
            <a:fillRect/>
          </a:stretch>
        </xdr:blipFill>
        <xdr:spPr bwMode="auto">
          <a:xfrm>
            <a:off x="742950" y="32994698"/>
            <a:ext cx="210312" cy="137160"/>
          </a:xfrm>
          <a:prstGeom prst="rect">
            <a:avLst/>
          </a:prstGeom>
          <a:noFill/>
        </xdr:spPr>
      </xdr:pic>
      <xdr:pic>
        <xdr:nvPicPr>
          <xdr:cNvPr id="501" name="Picture 170" descr="http://upload.wikimedia.org/wikipedia/commons/thumb/d/d0/Flag_of_Tajikistan.svg/22px-Flag_of_Tajikistan.svg.png"/>
          <xdr:cNvPicPr>
            <a:picLocks noChangeArrowheads="1"/>
          </xdr:cNvPicPr>
        </xdr:nvPicPr>
        <xdr:blipFill>
          <a:blip xmlns:r="http://schemas.openxmlformats.org/officeDocument/2006/relationships" r:embed="rId145" cstate="print"/>
          <a:srcRect/>
          <a:stretch>
            <a:fillRect/>
          </a:stretch>
        </xdr:blipFill>
        <xdr:spPr bwMode="auto">
          <a:xfrm>
            <a:off x="742950" y="33176299"/>
            <a:ext cx="210312" cy="137160"/>
          </a:xfrm>
          <a:prstGeom prst="rect">
            <a:avLst/>
          </a:prstGeom>
          <a:noFill/>
        </xdr:spPr>
      </xdr:pic>
      <xdr:pic>
        <xdr:nvPicPr>
          <xdr:cNvPr id="502" name="Picture 171" descr="http://upload.wikimedia.org/wikipedia/commons/thumb/3/38/Flag_of_Tanzania.svg/22px-Flag_of_Tanzania.svg.png"/>
          <xdr:cNvPicPr>
            <a:picLocks noChangeArrowheads="1"/>
          </xdr:cNvPicPr>
        </xdr:nvPicPr>
        <xdr:blipFill>
          <a:blip xmlns:r="http://schemas.openxmlformats.org/officeDocument/2006/relationships" r:embed="rId146" cstate="print"/>
          <a:srcRect/>
          <a:stretch>
            <a:fillRect/>
          </a:stretch>
        </xdr:blipFill>
        <xdr:spPr bwMode="auto">
          <a:xfrm>
            <a:off x="742950" y="33366980"/>
            <a:ext cx="210312" cy="137160"/>
          </a:xfrm>
          <a:prstGeom prst="rect">
            <a:avLst/>
          </a:prstGeom>
          <a:noFill/>
        </xdr:spPr>
      </xdr:pic>
      <xdr:pic>
        <xdr:nvPicPr>
          <xdr:cNvPr id="503" name="Picture 172" descr="http://upload.wikimedia.org/wikipedia/commons/thumb/a/a9/Flag_of_Thailand.svg/22px-Flag_of_Thailand.svg.png"/>
          <xdr:cNvPicPr>
            <a:picLocks noChangeArrowheads="1"/>
          </xdr:cNvPicPr>
        </xdr:nvPicPr>
        <xdr:blipFill>
          <a:blip xmlns:r="http://schemas.openxmlformats.org/officeDocument/2006/relationships" r:embed="rId147" cstate="print"/>
          <a:srcRect/>
          <a:stretch>
            <a:fillRect/>
          </a:stretch>
        </xdr:blipFill>
        <xdr:spPr bwMode="auto">
          <a:xfrm>
            <a:off x="742950" y="33557662"/>
            <a:ext cx="210312" cy="137160"/>
          </a:xfrm>
          <a:prstGeom prst="rect">
            <a:avLst/>
          </a:prstGeom>
          <a:noFill/>
        </xdr:spPr>
      </xdr:pic>
      <xdr:pic>
        <xdr:nvPicPr>
          <xdr:cNvPr id="504" name="Picture 173" descr="http://upload.wikimedia.org/wikipedia/commons/thumb/2/26/Flag_of_East_Timor.svg/22px-Flag_of_East_Timor.svg.png"/>
          <xdr:cNvPicPr>
            <a:picLocks noChangeArrowheads="1"/>
          </xdr:cNvPicPr>
        </xdr:nvPicPr>
        <xdr:blipFill>
          <a:blip xmlns:r="http://schemas.openxmlformats.org/officeDocument/2006/relationships" r:embed="rId148" cstate="print"/>
          <a:srcRect/>
          <a:stretch>
            <a:fillRect/>
          </a:stretch>
        </xdr:blipFill>
        <xdr:spPr bwMode="auto">
          <a:xfrm>
            <a:off x="742950" y="33929318"/>
            <a:ext cx="210312" cy="137160"/>
          </a:xfrm>
          <a:prstGeom prst="rect">
            <a:avLst/>
          </a:prstGeom>
          <a:noFill/>
        </xdr:spPr>
      </xdr:pic>
      <xdr:pic>
        <xdr:nvPicPr>
          <xdr:cNvPr id="505" name="Picture 174" descr="http://upload.wikimedia.org/wikipedia/commons/thumb/6/68/Flag_of_Togo.svg/22px-Flag_of_Togo.svg.png"/>
          <xdr:cNvPicPr>
            <a:picLocks noChangeArrowheads="1"/>
          </xdr:cNvPicPr>
        </xdr:nvPicPr>
        <xdr:blipFill>
          <a:blip xmlns:r="http://schemas.openxmlformats.org/officeDocument/2006/relationships" r:embed="rId149" cstate="print"/>
          <a:srcRect/>
          <a:stretch>
            <a:fillRect/>
          </a:stretch>
        </xdr:blipFill>
        <xdr:spPr bwMode="auto">
          <a:xfrm>
            <a:off x="742950" y="34129524"/>
            <a:ext cx="210312" cy="137160"/>
          </a:xfrm>
          <a:prstGeom prst="rect">
            <a:avLst/>
          </a:prstGeom>
          <a:noFill/>
        </xdr:spPr>
      </xdr:pic>
      <xdr:pic>
        <xdr:nvPicPr>
          <xdr:cNvPr id="506" name="Picture 175" descr="http://upload.wikimedia.org/wikipedia/commons/thumb/9/9a/Flag_of_Tonga.svg/22px-Flag_of_Tonga.svg.png"/>
          <xdr:cNvPicPr>
            <a:picLocks noChangeArrowheads="1"/>
          </xdr:cNvPicPr>
        </xdr:nvPicPr>
        <xdr:blipFill>
          <a:blip xmlns:r="http://schemas.openxmlformats.org/officeDocument/2006/relationships" r:embed="rId150" cstate="print"/>
          <a:srcRect/>
          <a:stretch>
            <a:fillRect/>
          </a:stretch>
        </xdr:blipFill>
        <xdr:spPr bwMode="auto">
          <a:xfrm>
            <a:off x="742950" y="34320205"/>
            <a:ext cx="210312" cy="137160"/>
          </a:xfrm>
          <a:prstGeom prst="rect">
            <a:avLst/>
          </a:prstGeom>
          <a:noFill/>
        </xdr:spPr>
      </xdr:pic>
      <xdr:pic>
        <xdr:nvPicPr>
          <xdr:cNvPr id="507" name="Picture 176" descr="http://upload.wikimedia.org/wikipedia/commons/thumb/6/64/Flag_of_Trinidad_and_Tobago.svg/22px-Flag_of_Trinidad_and_Tobago.svg.png"/>
          <xdr:cNvPicPr>
            <a:picLocks noChangeArrowheads="1"/>
          </xdr:cNvPicPr>
        </xdr:nvPicPr>
        <xdr:blipFill>
          <a:blip xmlns:r="http://schemas.openxmlformats.org/officeDocument/2006/relationships" r:embed="rId151" cstate="print"/>
          <a:srcRect/>
          <a:stretch>
            <a:fillRect/>
          </a:stretch>
        </xdr:blipFill>
        <xdr:spPr bwMode="auto">
          <a:xfrm>
            <a:off x="742950" y="34510887"/>
            <a:ext cx="210312" cy="137160"/>
          </a:xfrm>
          <a:prstGeom prst="rect">
            <a:avLst/>
          </a:prstGeom>
          <a:noFill/>
        </xdr:spPr>
      </xdr:pic>
      <xdr:pic>
        <xdr:nvPicPr>
          <xdr:cNvPr id="508" name="Picture 177" descr="http://upload.wikimedia.org/wikipedia/commons/thumb/c/ce/Flag_of_Tunisia.svg/22px-Flag_of_Tunisia.svg.png"/>
          <xdr:cNvPicPr>
            <a:picLocks noChangeArrowheads="1"/>
          </xdr:cNvPicPr>
        </xdr:nvPicPr>
        <xdr:blipFill>
          <a:blip xmlns:r="http://schemas.openxmlformats.org/officeDocument/2006/relationships" r:embed="rId152" cstate="print"/>
          <a:srcRect/>
          <a:stretch>
            <a:fillRect/>
          </a:stretch>
        </xdr:blipFill>
        <xdr:spPr bwMode="auto">
          <a:xfrm>
            <a:off x="742950" y="34701568"/>
            <a:ext cx="210312" cy="137160"/>
          </a:xfrm>
          <a:prstGeom prst="rect">
            <a:avLst/>
          </a:prstGeom>
          <a:noFill/>
        </xdr:spPr>
      </xdr:pic>
      <xdr:pic>
        <xdr:nvPicPr>
          <xdr:cNvPr id="509" name="Picture 178" descr="http://upload.wikimedia.org/wikipedia/commons/thumb/b/b4/Flag_of_Turkey.svg/22px-Flag_of_Turkey.svg.png"/>
          <xdr:cNvPicPr>
            <a:picLocks noChangeArrowheads="1"/>
          </xdr:cNvPicPr>
        </xdr:nvPicPr>
        <xdr:blipFill>
          <a:blip xmlns:r="http://schemas.openxmlformats.org/officeDocument/2006/relationships" r:embed="rId153" cstate="print"/>
          <a:srcRect/>
          <a:stretch>
            <a:fillRect/>
          </a:stretch>
        </xdr:blipFill>
        <xdr:spPr bwMode="auto">
          <a:xfrm>
            <a:off x="742950" y="34892249"/>
            <a:ext cx="210312" cy="137160"/>
          </a:xfrm>
          <a:prstGeom prst="rect">
            <a:avLst/>
          </a:prstGeom>
          <a:noFill/>
        </xdr:spPr>
      </xdr:pic>
      <xdr:pic>
        <xdr:nvPicPr>
          <xdr:cNvPr id="510" name="Picture 179" descr="http://upload.wikimedia.org/wikipedia/commons/thumb/1/1b/Flag_of_Turkmenistan.svg/22px-Flag_of_Turkmenistan.svg.png"/>
          <xdr:cNvPicPr>
            <a:picLocks noChangeArrowheads="1"/>
          </xdr:cNvPicPr>
        </xdr:nvPicPr>
        <xdr:blipFill>
          <a:blip xmlns:r="http://schemas.openxmlformats.org/officeDocument/2006/relationships" r:embed="rId154" cstate="print"/>
          <a:srcRect/>
          <a:stretch>
            <a:fillRect/>
          </a:stretch>
        </xdr:blipFill>
        <xdr:spPr bwMode="auto">
          <a:xfrm>
            <a:off x="742950" y="35082931"/>
            <a:ext cx="210312" cy="137160"/>
          </a:xfrm>
          <a:prstGeom prst="rect">
            <a:avLst/>
          </a:prstGeom>
          <a:noFill/>
        </xdr:spPr>
      </xdr:pic>
      <xdr:pic>
        <xdr:nvPicPr>
          <xdr:cNvPr id="511" name="Picture 180" descr="http://upload.wikimedia.org/wikipedia/commons/thumb/3/38/Flag_of_Tuvalu.svg/22px-Flag_of_Tuvalu.svg.png"/>
          <xdr:cNvPicPr>
            <a:picLocks noChangeArrowheads="1"/>
          </xdr:cNvPicPr>
        </xdr:nvPicPr>
        <xdr:blipFill>
          <a:blip xmlns:r="http://schemas.openxmlformats.org/officeDocument/2006/relationships" r:embed="rId155" cstate="print"/>
          <a:srcRect/>
          <a:stretch>
            <a:fillRect/>
          </a:stretch>
        </xdr:blipFill>
        <xdr:spPr bwMode="auto">
          <a:xfrm>
            <a:off x="742950" y="35273612"/>
            <a:ext cx="210312" cy="137160"/>
          </a:xfrm>
          <a:prstGeom prst="rect">
            <a:avLst/>
          </a:prstGeom>
          <a:noFill/>
        </xdr:spPr>
      </xdr:pic>
      <xdr:pic>
        <xdr:nvPicPr>
          <xdr:cNvPr id="512" name="Picture 181" descr="http://upload.wikimedia.org/wikipedia/commons/thumb/4/4e/Flag_of_Uganda.svg/22px-Flag_of_Uganda.svg.png"/>
          <xdr:cNvPicPr>
            <a:picLocks noChangeArrowheads="1"/>
          </xdr:cNvPicPr>
        </xdr:nvPicPr>
        <xdr:blipFill>
          <a:blip xmlns:r="http://schemas.openxmlformats.org/officeDocument/2006/relationships" r:embed="rId156" cstate="print"/>
          <a:srcRect/>
          <a:stretch>
            <a:fillRect/>
          </a:stretch>
        </xdr:blipFill>
        <xdr:spPr bwMode="auto">
          <a:xfrm>
            <a:off x="742950" y="35464293"/>
            <a:ext cx="210312" cy="137160"/>
          </a:xfrm>
          <a:prstGeom prst="rect">
            <a:avLst/>
          </a:prstGeom>
          <a:noFill/>
        </xdr:spPr>
      </xdr:pic>
      <xdr:pic>
        <xdr:nvPicPr>
          <xdr:cNvPr id="513" name="Picture 182" descr="http://upload.wikimedia.org/wikipedia/commons/thumb/4/49/Flag_of_Ukraine.svg/22px-Flag_of_Ukraine.svg.png"/>
          <xdr:cNvPicPr>
            <a:picLocks noChangeArrowheads="1"/>
          </xdr:cNvPicPr>
        </xdr:nvPicPr>
        <xdr:blipFill>
          <a:blip xmlns:r="http://schemas.openxmlformats.org/officeDocument/2006/relationships" r:embed="rId157" cstate="print"/>
          <a:srcRect/>
          <a:stretch>
            <a:fillRect/>
          </a:stretch>
        </xdr:blipFill>
        <xdr:spPr bwMode="auto">
          <a:xfrm>
            <a:off x="742950" y="35654974"/>
            <a:ext cx="210312" cy="137160"/>
          </a:xfrm>
          <a:prstGeom prst="rect">
            <a:avLst/>
          </a:prstGeom>
          <a:noFill/>
        </xdr:spPr>
      </xdr:pic>
      <xdr:pic>
        <xdr:nvPicPr>
          <xdr:cNvPr id="514" name="Picture 183" descr="http://upload.wikimedia.org/wikipedia/commons/thumb/c/cb/Flag_of_the_United_Arab_Emirates.svg/22px-Flag_of_the_United_Arab_Emirates.svg.png"/>
          <xdr:cNvPicPr>
            <a:picLocks noChangeArrowheads="1"/>
          </xdr:cNvPicPr>
        </xdr:nvPicPr>
        <xdr:blipFill>
          <a:blip xmlns:r="http://schemas.openxmlformats.org/officeDocument/2006/relationships" r:embed="rId158" cstate="print"/>
          <a:srcRect/>
          <a:stretch>
            <a:fillRect/>
          </a:stretch>
        </xdr:blipFill>
        <xdr:spPr bwMode="auto">
          <a:xfrm>
            <a:off x="742950" y="35845656"/>
            <a:ext cx="210312" cy="137160"/>
          </a:xfrm>
          <a:prstGeom prst="rect">
            <a:avLst/>
          </a:prstGeom>
          <a:noFill/>
        </xdr:spPr>
      </xdr:pic>
      <xdr:pic>
        <xdr:nvPicPr>
          <xdr:cNvPr id="515" name="Picture 184" descr="http://upload.wikimedia.org/wikipedia/en/thumb/a/ae/Flag_of_the_United_Kingdom.svg/22px-Flag_of_the_United_Kingdom.svg.png"/>
          <xdr:cNvPicPr>
            <a:picLocks noChangeArrowheads="1"/>
          </xdr:cNvPicPr>
        </xdr:nvPicPr>
        <xdr:blipFill>
          <a:blip xmlns:r="http://schemas.openxmlformats.org/officeDocument/2006/relationships" r:embed="rId159" cstate="print"/>
          <a:srcRect/>
          <a:stretch>
            <a:fillRect/>
          </a:stretch>
        </xdr:blipFill>
        <xdr:spPr bwMode="auto">
          <a:xfrm>
            <a:off x="742950" y="36036337"/>
            <a:ext cx="210312" cy="137160"/>
          </a:xfrm>
          <a:prstGeom prst="rect">
            <a:avLst/>
          </a:prstGeom>
          <a:noFill/>
        </xdr:spPr>
      </xdr:pic>
      <xdr:pic>
        <xdr:nvPicPr>
          <xdr:cNvPr id="516" name="Picture 185" descr="http://upload.wikimedia.org/wikipedia/en/thumb/a/a4/Flag_of_the_United_States.svg/22px-Flag_of_the_United_States.svg.png"/>
          <xdr:cNvPicPr>
            <a:picLocks noChangeArrowheads="1"/>
          </xdr:cNvPicPr>
        </xdr:nvPicPr>
        <xdr:blipFill>
          <a:blip xmlns:r="http://schemas.openxmlformats.org/officeDocument/2006/relationships" r:embed="rId160" cstate="print"/>
          <a:srcRect/>
          <a:stretch>
            <a:fillRect/>
          </a:stretch>
        </xdr:blipFill>
        <xdr:spPr bwMode="auto">
          <a:xfrm>
            <a:off x="742950" y="36227018"/>
            <a:ext cx="210312" cy="137160"/>
          </a:xfrm>
          <a:prstGeom prst="rect">
            <a:avLst/>
          </a:prstGeom>
          <a:noFill/>
        </xdr:spPr>
      </xdr:pic>
      <xdr:pic>
        <xdr:nvPicPr>
          <xdr:cNvPr id="517" name="Picture 186" descr="http://upload.wikimedia.org/wikipedia/commons/thumb/f/fe/Flag_of_Uruguay.svg/22px-Flag_of_Uruguay.svg.png"/>
          <xdr:cNvPicPr>
            <a:picLocks noChangeArrowheads="1"/>
          </xdr:cNvPicPr>
        </xdr:nvPicPr>
        <xdr:blipFill>
          <a:blip xmlns:r="http://schemas.openxmlformats.org/officeDocument/2006/relationships" r:embed="rId161" cstate="print"/>
          <a:srcRect/>
          <a:stretch>
            <a:fillRect/>
          </a:stretch>
        </xdr:blipFill>
        <xdr:spPr bwMode="auto">
          <a:xfrm>
            <a:off x="742950" y="36417699"/>
            <a:ext cx="210312" cy="137160"/>
          </a:xfrm>
          <a:prstGeom prst="rect">
            <a:avLst/>
          </a:prstGeom>
          <a:noFill/>
        </xdr:spPr>
      </xdr:pic>
      <xdr:pic>
        <xdr:nvPicPr>
          <xdr:cNvPr id="518" name="Picture 187" descr="http://upload.wikimedia.org/wikipedia/commons/thumb/8/84/Flag_of_Uzbekistan.svg/22px-Flag_of_Uzbekistan.svg.png"/>
          <xdr:cNvPicPr>
            <a:picLocks noChangeArrowheads="1"/>
          </xdr:cNvPicPr>
        </xdr:nvPicPr>
        <xdr:blipFill>
          <a:blip xmlns:r="http://schemas.openxmlformats.org/officeDocument/2006/relationships" r:embed="rId162" cstate="print"/>
          <a:srcRect/>
          <a:stretch>
            <a:fillRect/>
          </a:stretch>
        </xdr:blipFill>
        <xdr:spPr bwMode="auto">
          <a:xfrm>
            <a:off x="742950" y="36608381"/>
            <a:ext cx="210312" cy="137160"/>
          </a:xfrm>
          <a:prstGeom prst="rect">
            <a:avLst/>
          </a:prstGeom>
          <a:noFill/>
        </xdr:spPr>
      </xdr:pic>
      <xdr:pic>
        <xdr:nvPicPr>
          <xdr:cNvPr id="519" name="Picture 188" descr="http://upload.wikimedia.org/wikipedia/commons/thumb/b/bc/Flag_of_Vanuatu.svg/22px-Flag_of_Vanuatu.svg.png"/>
          <xdr:cNvPicPr>
            <a:picLocks noChangeArrowheads="1"/>
          </xdr:cNvPicPr>
        </xdr:nvPicPr>
        <xdr:blipFill>
          <a:blip xmlns:r="http://schemas.openxmlformats.org/officeDocument/2006/relationships" r:embed="rId163" cstate="print"/>
          <a:srcRect/>
          <a:stretch>
            <a:fillRect/>
          </a:stretch>
        </xdr:blipFill>
        <xdr:spPr bwMode="auto">
          <a:xfrm>
            <a:off x="742950" y="36799062"/>
            <a:ext cx="210312" cy="137160"/>
          </a:xfrm>
          <a:prstGeom prst="rect">
            <a:avLst/>
          </a:prstGeom>
          <a:noFill/>
        </xdr:spPr>
      </xdr:pic>
      <xdr:pic>
        <xdr:nvPicPr>
          <xdr:cNvPr id="520" name="Picture 189" descr="http://upload.wikimedia.org/wikipedia/commons/thumb/7/7b/Flag_of_Venezuela_%28state%29.svg/22px-Flag_of_Venezuela_%28state%29.svg.png"/>
          <xdr:cNvPicPr>
            <a:picLocks noChangeArrowheads="1"/>
          </xdr:cNvPicPr>
        </xdr:nvPicPr>
        <xdr:blipFill>
          <a:blip xmlns:r="http://schemas.openxmlformats.org/officeDocument/2006/relationships" r:embed="rId164" cstate="print"/>
          <a:srcRect/>
          <a:stretch>
            <a:fillRect/>
          </a:stretch>
        </xdr:blipFill>
        <xdr:spPr bwMode="auto">
          <a:xfrm>
            <a:off x="742950" y="36989743"/>
            <a:ext cx="210312" cy="137160"/>
          </a:xfrm>
          <a:prstGeom prst="rect">
            <a:avLst/>
          </a:prstGeom>
          <a:noFill/>
        </xdr:spPr>
      </xdr:pic>
      <xdr:pic>
        <xdr:nvPicPr>
          <xdr:cNvPr id="521" name="Picture 190" descr="http://upload.wikimedia.org/wikipedia/commons/thumb/2/21/Flag_of_Vietnam.svg/22px-Flag_of_Vietnam.svg.png"/>
          <xdr:cNvPicPr>
            <a:picLocks noChangeArrowheads="1"/>
          </xdr:cNvPicPr>
        </xdr:nvPicPr>
        <xdr:blipFill>
          <a:blip xmlns:r="http://schemas.openxmlformats.org/officeDocument/2006/relationships" r:embed="rId165" cstate="print"/>
          <a:srcRect/>
          <a:stretch>
            <a:fillRect/>
          </a:stretch>
        </xdr:blipFill>
        <xdr:spPr bwMode="auto">
          <a:xfrm>
            <a:off x="742950" y="37180425"/>
            <a:ext cx="210312" cy="137160"/>
          </a:xfrm>
          <a:prstGeom prst="rect">
            <a:avLst/>
          </a:prstGeom>
          <a:noFill/>
        </xdr:spPr>
      </xdr:pic>
      <xdr:pic>
        <xdr:nvPicPr>
          <xdr:cNvPr id="522" name="Picture 191" descr="http://upload.wikimedia.org/wikipedia/commons/thumb/8/89/Flag_of_Yemen.svg/22px-Flag_of_Yemen.svg.png"/>
          <xdr:cNvPicPr>
            <a:picLocks noChangeArrowheads="1"/>
          </xdr:cNvPicPr>
        </xdr:nvPicPr>
        <xdr:blipFill>
          <a:blip xmlns:r="http://schemas.openxmlformats.org/officeDocument/2006/relationships" r:embed="rId166" cstate="print"/>
          <a:srcRect/>
          <a:stretch>
            <a:fillRect/>
          </a:stretch>
        </xdr:blipFill>
        <xdr:spPr bwMode="auto">
          <a:xfrm>
            <a:off x="742950" y="37561606"/>
            <a:ext cx="210312" cy="137160"/>
          </a:xfrm>
          <a:prstGeom prst="rect">
            <a:avLst/>
          </a:prstGeom>
          <a:noFill/>
        </xdr:spPr>
      </xdr:pic>
      <xdr:pic>
        <xdr:nvPicPr>
          <xdr:cNvPr id="523" name="Picture 192" descr="http://upload.wikimedia.org/wikipedia/commons/thumb/0/06/Flag_of_Zambia.svg/22px-Flag_of_Zambia.svg.png"/>
          <xdr:cNvPicPr>
            <a:picLocks noChangeArrowheads="1"/>
          </xdr:cNvPicPr>
        </xdr:nvPicPr>
        <xdr:blipFill>
          <a:blip xmlns:r="http://schemas.openxmlformats.org/officeDocument/2006/relationships" r:embed="rId167" cstate="print"/>
          <a:srcRect/>
          <a:stretch>
            <a:fillRect/>
          </a:stretch>
        </xdr:blipFill>
        <xdr:spPr bwMode="auto">
          <a:xfrm>
            <a:off x="742950" y="37752287"/>
            <a:ext cx="210312" cy="137160"/>
          </a:xfrm>
          <a:prstGeom prst="rect">
            <a:avLst/>
          </a:prstGeom>
          <a:noFill/>
        </xdr:spPr>
      </xdr:pic>
      <xdr:pic>
        <xdr:nvPicPr>
          <xdr:cNvPr id="524" name="Picture 193" descr="http://upload.wikimedia.org/wikipedia/commons/thumb/6/6a/Flag_of_Zimbabwe.svg/22px-Flag_of_Zimbabwe.svg.png"/>
          <xdr:cNvPicPr>
            <a:picLocks noChangeArrowheads="1"/>
          </xdr:cNvPicPr>
        </xdr:nvPicPr>
        <xdr:blipFill>
          <a:blip xmlns:r="http://schemas.openxmlformats.org/officeDocument/2006/relationships" r:embed="rId168" cstate="print"/>
          <a:srcRect/>
          <a:stretch>
            <a:fillRect/>
          </a:stretch>
        </xdr:blipFill>
        <xdr:spPr bwMode="auto">
          <a:xfrm>
            <a:off x="742950" y="37933443"/>
            <a:ext cx="210312" cy="137160"/>
          </a:xfrm>
          <a:prstGeom prst="rect">
            <a:avLst/>
          </a:prstGeom>
          <a:noFill/>
        </xdr:spPr>
      </xdr:pic>
      <xdr:pic>
        <xdr:nvPicPr>
          <xdr:cNvPr id="525" name="Picture 147" descr="http://upload.wikimedia.org/wikipedia/commons/thumb/0/00/Flag_of_Palestine.svg/22px-Flag_of_Palestine.svg.png"/>
          <xdr:cNvPicPr>
            <a:picLocks noChangeArrowheads="1"/>
          </xdr:cNvPicPr>
        </xdr:nvPicPr>
        <xdr:blipFill>
          <a:blip xmlns:r="http://schemas.openxmlformats.org/officeDocument/2006/relationships" r:embed="rId169" cstate="print"/>
          <a:srcRect/>
          <a:stretch>
            <a:fillRect/>
          </a:stretch>
        </xdr:blipFill>
        <xdr:spPr bwMode="auto">
          <a:xfrm>
            <a:off x="733425" y="37376099"/>
            <a:ext cx="210312" cy="137160"/>
          </a:xfrm>
          <a:prstGeom prst="rect">
            <a:avLst/>
          </a:prstGeom>
          <a:noFill/>
        </xdr:spPr>
      </xdr:pic>
      <xdr:pic>
        <xdr:nvPicPr>
          <xdr:cNvPr id="526" name="Picture 28" descr="Republic of China">
            <a:hlinkClick xmlns:r="http://schemas.openxmlformats.org/officeDocument/2006/relationships" r:id="rId170" tooltip="Republic of China"/>
          </xdr:cNvPr>
          <xdr:cNvPicPr>
            <a:picLocks noChangeArrowheads="1"/>
          </xdr:cNvPicPr>
        </xdr:nvPicPr>
        <xdr:blipFill>
          <a:blip xmlns:r="http://schemas.openxmlformats.org/officeDocument/2006/relationships" r:embed="rId171" cstate="print"/>
          <a:srcRect/>
          <a:stretch>
            <a:fillRect/>
          </a:stretch>
        </xdr:blipFill>
        <xdr:spPr bwMode="auto">
          <a:xfrm>
            <a:off x="742950" y="33747075"/>
            <a:ext cx="210312" cy="137160"/>
          </a:xfrm>
          <a:prstGeom prst="rect">
            <a:avLst/>
          </a:prstGeom>
          <a:noFill/>
        </xdr:spPr>
      </xdr:pic>
    </xdr:grpSp>
    <xdr:clientData/>
  </xdr:twoCellAnchor>
  <xdr:twoCellAnchor>
    <xdr:from>
      <xdr:col>0</xdr:col>
      <xdr:colOff>47625</xdr:colOff>
      <xdr:row>15</xdr:row>
      <xdr:rowOff>30723</xdr:rowOff>
    </xdr:from>
    <xdr:to>
      <xdr:col>0</xdr:col>
      <xdr:colOff>257175</xdr:colOff>
      <xdr:row>15</xdr:row>
      <xdr:rowOff>167883</xdr:rowOff>
    </xdr:to>
    <xdr:pic>
      <xdr:nvPicPr>
        <xdr:cNvPr id="527" name="Picture 80" descr="http://upload.wikimedia.org/wikipedia/commons/thumb/4/45/Flag_of_Ireland.svg/22px-Flag_of_Ireland.svg.png"/>
        <xdr:cNvPicPr>
          <a:picLocks noChangeArrowheads="1"/>
        </xdr:cNvPicPr>
      </xdr:nvPicPr>
      <xdr:blipFill>
        <a:blip xmlns:r="http://schemas.openxmlformats.org/officeDocument/2006/relationships" r:embed="rId172" cstate="print"/>
        <a:srcRect/>
        <a:stretch>
          <a:fillRect/>
        </a:stretch>
      </xdr:blipFill>
      <xdr:spPr bwMode="auto">
        <a:xfrm>
          <a:off x="657225" y="2773923"/>
          <a:ext cx="209550" cy="13716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en.wikipedia.org/wiki/Slovakia" TargetMode="External"/><Relationship Id="rId117" Type="http://schemas.openxmlformats.org/officeDocument/2006/relationships/hyperlink" Target="http://www.ntma.ie/" TargetMode="External"/><Relationship Id="rId21" Type="http://schemas.openxmlformats.org/officeDocument/2006/relationships/hyperlink" Target="http://en.wikipedia.org/wiki/Kingdom_of_the_Netherlands" TargetMode="External"/><Relationship Id="rId42" Type="http://schemas.openxmlformats.org/officeDocument/2006/relationships/hyperlink" Target="http://www.tesoreria.cl/web/index.jsp" TargetMode="External"/><Relationship Id="rId47" Type="http://schemas.openxmlformats.org/officeDocument/2006/relationships/hyperlink" Target="http://www.fin.ee/state-treasury" TargetMode="External"/><Relationship Id="rId63" Type="http://schemas.openxmlformats.org/officeDocument/2006/relationships/hyperlink" Target="http://www.bancaditalia.it/pubblicazioni/econo/quest_ecofin_2/qef169/QEF_169.pdf" TargetMode="External"/><Relationship Id="rId68" Type="http://schemas.openxmlformats.org/officeDocument/2006/relationships/hyperlink" Target="http://english.mosf.go.kr/abo/organ3.do?bcd=AO003" TargetMode="External"/><Relationship Id="rId84" Type="http://schemas.openxmlformats.org/officeDocument/2006/relationships/hyperlink" Target="http://www.pokladnica.sk/" TargetMode="External"/><Relationship Id="rId89" Type="http://schemas.openxmlformats.org/officeDocument/2006/relationships/hyperlink" Target="http://www.tesoro.es/sp/organizacion/organiza2.asp" TargetMode="External"/><Relationship Id="rId112" Type="http://schemas.openxmlformats.org/officeDocument/2006/relationships/hyperlink" Target="http://www.per.gov.ie/government-announces-plans-for-a-civil-service-wide-human-resources-shared-service-centre-hrssc/" TargetMode="External"/><Relationship Id="rId16" Type="http://schemas.openxmlformats.org/officeDocument/2006/relationships/hyperlink" Target="http://en.wikipedia.org/wiki/Italy" TargetMode="External"/><Relationship Id="rId107" Type="http://schemas.openxmlformats.org/officeDocument/2006/relationships/hyperlink" Target="http://www.gov.ie/services" TargetMode="External"/><Relationship Id="rId11" Type="http://schemas.openxmlformats.org/officeDocument/2006/relationships/hyperlink" Target="http://en.wikipedia.org/wiki/Germany" TargetMode="External"/><Relationship Id="rId32" Type="http://schemas.openxmlformats.org/officeDocument/2006/relationships/hyperlink" Target="http://en.wikipedia.org/wiki/United_Kingdom" TargetMode="External"/><Relationship Id="rId37" Type="http://schemas.openxmlformats.org/officeDocument/2006/relationships/hyperlink" Target="http://treasury.fgov.be/" TargetMode="External"/><Relationship Id="rId53" Type="http://schemas.openxmlformats.org/officeDocument/2006/relationships/hyperlink" Target="http://www.bundesfinanzministerium.de/" TargetMode="External"/><Relationship Id="rId58" Type="http://schemas.openxmlformats.org/officeDocument/2006/relationships/hyperlink" Target="http://www.allamkincstar.gov.hu/" TargetMode="External"/><Relationship Id="rId74" Type="http://schemas.openxmlformats.org/officeDocument/2006/relationships/hyperlink" Target="http://www.dsta.nl/" TargetMode="External"/><Relationship Id="rId79" Type="http://schemas.openxmlformats.org/officeDocument/2006/relationships/hyperlink" Target="http://www.legislation.govt.nz/act/public/1989/0044/latest/DLM160809.html" TargetMode="External"/><Relationship Id="rId102" Type="http://schemas.openxmlformats.org/officeDocument/2006/relationships/hyperlink" Target="http://databank.per.gov.ie/" TargetMode="External"/><Relationship Id="rId5" Type="http://schemas.openxmlformats.org/officeDocument/2006/relationships/hyperlink" Target="http://en.wikipedia.org/wiki/Chile" TargetMode="External"/><Relationship Id="rId61" Type="http://schemas.openxmlformats.org/officeDocument/2006/relationships/hyperlink" Target="http://www.ag.mof.gov.il/AccountantGeneral/AccountantGeneral_eng" TargetMode="External"/><Relationship Id="rId82" Type="http://schemas.openxmlformats.org/officeDocument/2006/relationships/hyperlink" Target="http://www.igcp.pt/gca/?id=567" TargetMode="External"/><Relationship Id="rId90" Type="http://schemas.openxmlformats.org/officeDocument/2006/relationships/hyperlink" Target="https://www.riksgalden.se/" TargetMode="External"/><Relationship Id="rId95" Type="http://schemas.openxmlformats.org/officeDocument/2006/relationships/hyperlink" Target="http://mevzuat.basbakanlik.gov.tr/Metin.Aspx?MevzuatKod=7.5.15060&amp;sourceXmlSearch=Genel%20B&amp;MevzuatIliski=0" TargetMode="External"/><Relationship Id="rId19" Type="http://schemas.openxmlformats.org/officeDocument/2006/relationships/hyperlink" Target="http://en.wikipedia.org/wiki/Luxembourg" TargetMode="External"/><Relationship Id="rId14" Type="http://schemas.openxmlformats.org/officeDocument/2006/relationships/hyperlink" Target="http://en.wikipedia.org/wiki/Iceland" TargetMode="External"/><Relationship Id="rId22" Type="http://schemas.openxmlformats.org/officeDocument/2006/relationships/hyperlink" Target="http://en.wikipedia.org/wiki/New_Zealand" TargetMode="External"/><Relationship Id="rId27" Type="http://schemas.openxmlformats.org/officeDocument/2006/relationships/hyperlink" Target="http://en.wikipedia.org/wiki/Slovenia" TargetMode="External"/><Relationship Id="rId30" Type="http://schemas.openxmlformats.org/officeDocument/2006/relationships/hyperlink" Target="http://en.wikipedia.org/wiki/Switzerland" TargetMode="External"/><Relationship Id="rId35" Type="http://schemas.openxmlformats.org/officeDocument/2006/relationships/hyperlink" Target="http://www.ris.bka.gv.at/GeltendeFassung.wxe?Abfrage=Bundesnormen&amp;Gesetzesnummer=20006355" TargetMode="External"/><Relationship Id="rId43" Type="http://schemas.openxmlformats.org/officeDocument/2006/relationships/hyperlink" Target="http://www.mfcr.cz/en/about-ministry/organisation-chart/section-04-financial-management-and-audi/dept-54-state-treasury-public-sector-con" TargetMode="External"/><Relationship Id="rId48" Type="http://schemas.openxmlformats.org/officeDocument/2006/relationships/hyperlink" Target="https://www.imf.org/external/pubs/ft/fandd/2000/09/pdf/potter.pdf" TargetMode="External"/><Relationship Id="rId56" Type="http://schemas.openxmlformats.org/officeDocument/2006/relationships/hyperlink" Target="http://www.treasury.govt.nz/budget/app" TargetMode="External"/><Relationship Id="rId64" Type="http://schemas.openxmlformats.org/officeDocument/2006/relationships/hyperlink" Target="https://www.bancaditalia.it/serv_pubblico/elenco-dei-servizi/tesoreria;internal&amp;action=_setlanguage.action?LANGUAGE=en" TargetMode="External"/><Relationship Id="rId69" Type="http://schemas.openxmlformats.org/officeDocument/2006/relationships/hyperlink" Target="https://eng.digitalbrain.go.kr/en/view/datacenter/data_view.jsp?brdi_no=000002&amp;curPage=1&amp;code=DB0302" TargetMode="External"/><Relationship Id="rId77" Type="http://schemas.openxmlformats.org/officeDocument/2006/relationships/hyperlink" Target="http://www.regjeringen.no/nb/dep/fin/dep/org/avdelinger.html?id=243" TargetMode="External"/><Relationship Id="rId100" Type="http://schemas.openxmlformats.org/officeDocument/2006/relationships/hyperlink" Target="http://www.cso.ie/" TargetMode="External"/><Relationship Id="rId105" Type="http://schemas.openxmlformats.org/officeDocument/2006/relationships/hyperlink" Target="http://www.revenue.ie/" TargetMode="External"/><Relationship Id="rId113" Type="http://schemas.openxmlformats.org/officeDocument/2006/relationships/hyperlink" Target="http://www.per.gov.ie/government-announces-plans-for-a-civil-service-wide-human-resources-shared-service-centre-hrssc/" TargetMode="External"/><Relationship Id="rId118" Type="http://schemas.openxmlformats.org/officeDocument/2006/relationships/hyperlink" Target="http://www.finance.gov.ie/" TargetMode="External"/><Relationship Id="rId8" Type="http://schemas.openxmlformats.org/officeDocument/2006/relationships/hyperlink" Target="http://en.wikipedia.org/wiki/Estonia" TargetMode="External"/><Relationship Id="rId51" Type="http://schemas.openxmlformats.org/officeDocument/2006/relationships/hyperlink" Target="http://www.aft.gouv.fr/rubriques/objectifs_188.html" TargetMode="External"/><Relationship Id="rId72" Type="http://schemas.openxmlformats.org/officeDocument/2006/relationships/hyperlink" Target="http://www.shcp.gob.mx/sitioTESOFE/Paginas/intro1.aspx" TargetMode="External"/><Relationship Id="rId80" Type="http://schemas.openxmlformats.org/officeDocument/2006/relationships/hyperlink" Target="http://www.mf.gov.pl/ministerstwo-finansow/dzialalnosc/finanse-publiczne" TargetMode="External"/><Relationship Id="rId85" Type="http://schemas.openxmlformats.org/officeDocument/2006/relationships/hyperlink" Target="http://www.pokladnica.sk/_img/Documents/zakon/Z%C3%A1kon%20o%20%C5%A0P2013.pdf" TargetMode="External"/><Relationship Id="rId93" Type="http://schemas.openxmlformats.org/officeDocument/2006/relationships/hyperlink" Target="http://www.bis.org/cpss/paysys/SwitzerlandComp.pdf" TargetMode="External"/><Relationship Id="rId98" Type="http://schemas.openxmlformats.org/officeDocument/2006/relationships/hyperlink" Target="http://en.wikipedia.org/wiki/Republic_of_Ireland" TargetMode="External"/><Relationship Id="rId121" Type="http://schemas.openxmlformats.org/officeDocument/2006/relationships/vmlDrawing" Target="../drawings/vmlDrawing1.vml"/><Relationship Id="rId3" Type="http://schemas.openxmlformats.org/officeDocument/2006/relationships/hyperlink" Target="http://en.wikipedia.org/wiki/Belgium" TargetMode="External"/><Relationship Id="rId12" Type="http://schemas.openxmlformats.org/officeDocument/2006/relationships/hyperlink" Target="http://en.wikipedia.org/wiki/Greece" TargetMode="External"/><Relationship Id="rId17" Type="http://schemas.openxmlformats.org/officeDocument/2006/relationships/hyperlink" Target="http://en.wikipedia.org/wiki/Japan" TargetMode="External"/><Relationship Id="rId25" Type="http://schemas.openxmlformats.org/officeDocument/2006/relationships/hyperlink" Target="http://en.wikipedia.org/wiki/Portugal" TargetMode="External"/><Relationship Id="rId33" Type="http://schemas.openxmlformats.org/officeDocument/2006/relationships/hyperlink" Target="http://www.treasury.gov.au/" TargetMode="External"/><Relationship Id="rId38" Type="http://schemas.openxmlformats.org/officeDocument/2006/relationships/hyperlink" Target="http://www.nbb.be/pub/01_00_00_00_00/01_01_00_00_00/01_01_07_00_00.htm?l=en" TargetMode="External"/><Relationship Id="rId46" Type="http://schemas.openxmlformats.org/officeDocument/2006/relationships/hyperlink" Target="http://www.fm.dk/publikationer/2006/introduktion-til-et-omkostningsbaseret-bevillingssystem-april-2006/3-den-nye-bevillingsmodel/" TargetMode="External"/><Relationship Id="rId59" Type="http://schemas.openxmlformats.org/officeDocument/2006/relationships/hyperlink" Target="http://www.fjarmalaraduneyti.is/greidsluafkoma/" TargetMode="External"/><Relationship Id="rId67" Type="http://schemas.openxmlformats.org/officeDocument/2006/relationships/hyperlink" Target="http://www.mof.go.jp/exchequer/index.html" TargetMode="External"/><Relationship Id="rId103" Type="http://schemas.openxmlformats.org/officeDocument/2006/relationships/hyperlink" Target="http://www.finance.gov.ie/" TargetMode="External"/><Relationship Id="rId108" Type="http://schemas.openxmlformats.org/officeDocument/2006/relationships/hyperlink" Target="http://www.revenue.ie/" TargetMode="External"/><Relationship Id="rId116" Type="http://schemas.openxmlformats.org/officeDocument/2006/relationships/hyperlink" Target="http://www.ros.ie/PublisherServlet/info/setupnewcust" TargetMode="External"/><Relationship Id="rId20" Type="http://schemas.openxmlformats.org/officeDocument/2006/relationships/hyperlink" Target="http://en.wikipedia.org/wiki/Mexico" TargetMode="External"/><Relationship Id="rId41" Type="http://schemas.openxmlformats.org/officeDocument/2006/relationships/hyperlink" Target="http://laws-lois.justice.gc.ca/eng/acts/F-11/page-13.html" TargetMode="External"/><Relationship Id="rId54" Type="http://schemas.openxmlformats.org/officeDocument/2006/relationships/hyperlink" Target="http://www.minfin.gr/" TargetMode="External"/><Relationship Id="rId62" Type="http://schemas.openxmlformats.org/officeDocument/2006/relationships/hyperlink" Target="http://www.boi.org.il/en/PaymentSystem/LawsAndRegulations/Pages/Default.aspx" TargetMode="External"/><Relationship Id="rId70" Type="http://schemas.openxmlformats.org/officeDocument/2006/relationships/hyperlink" Target="http://www.te.public.lu/" TargetMode="External"/><Relationship Id="rId75" Type="http://schemas.openxmlformats.org/officeDocument/2006/relationships/hyperlink" Target="http://www.dsta.nl/Onderwerpen/Schatkistbankieren/Hoe_werkt_schatkistbankieren" TargetMode="External"/><Relationship Id="rId83" Type="http://schemas.openxmlformats.org/officeDocument/2006/relationships/hyperlink" Target="http://www.strategyand.pwc.com/media/file/Technology_of_Fiscal_Reform.pdf" TargetMode="External"/><Relationship Id="rId88" Type="http://schemas.openxmlformats.org/officeDocument/2006/relationships/hyperlink" Target="http://www.tesoro.es/EN/index.asp" TargetMode="External"/><Relationship Id="rId91" Type="http://schemas.openxmlformats.org/officeDocument/2006/relationships/hyperlink" Target="https://www.riksgalden.se/en/aboutsndo/Cash-Management/The-central-government-payment-model/" TargetMode="External"/><Relationship Id="rId96" Type="http://schemas.openxmlformats.org/officeDocument/2006/relationships/hyperlink" Target="http://www.finlex.fi/fi/laki/ajantasa/1988/19880423" TargetMode="External"/><Relationship Id="rId111" Type="http://schemas.openxmlformats.org/officeDocument/2006/relationships/hyperlink" Target="http://laborsta.ilo.org/STP/guest" TargetMode="External"/><Relationship Id="rId1" Type="http://schemas.openxmlformats.org/officeDocument/2006/relationships/hyperlink" Target="http://en.wikipedia.org/wiki/Australia" TargetMode="External"/><Relationship Id="rId6" Type="http://schemas.openxmlformats.org/officeDocument/2006/relationships/hyperlink" Target="http://en.wikipedia.org/wiki/Czech_Republic" TargetMode="External"/><Relationship Id="rId15" Type="http://schemas.openxmlformats.org/officeDocument/2006/relationships/hyperlink" Target="http://en.wikipedia.org/wiki/Israel" TargetMode="External"/><Relationship Id="rId23" Type="http://schemas.openxmlformats.org/officeDocument/2006/relationships/hyperlink" Target="http://en.wikipedia.org/wiki/Norway" TargetMode="External"/><Relationship Id="rId28" Type="http://schemas.openxmlformats.org/officeDocument/2006/relationships/hyperlink" Target="http://en.wikipedia.org/wiki/Spain" TargetMode="External"/><Relationship Id="rId36" Type="http://schemas.openxmlformats.org/officeDocument/2006/relationships/hyperlink" Target="http://www.oebfa.at/" TargetMode="External"/><Relationship Id="rId49" Type="http://schemas.openxmlformats.org/officeDocument/2006/relationships/hyperlink" Target="http://www.treasuryfinland.fi/" TargetMode="External"/><Relationship Id="rId57" Type="http://schemas.openxmlformats.org/officeDocument/2006/relationships/hyperlink" Target="http://www.allamkincstar.gov.hu/" TargetMode="External"/><Relationship Id="rId106" Type="http://schemas.openxmlformats.org/officeDocument/2006/relationships/hyperlink" Target="http://www.gov.ie/" TargetMode="External"/><Relationship Id="rId114" Type="http://schemas.openxmlformats.org/officeDocument/2006/relationships/hyperlink" Target="https://irl.eu-supply.com/ctm/supplier/publictenders" TargetMode="External"/><Relationship Id="rId119" Type="http://schemas.openxmlformats.org/officeDocument/2006/relationships/hyperlink" Target="http://www.financialregulator.ie/publications/Documents/Payment%20Oversight%20Report.pdf" TargetMode="External"/><Relationship Id="rId10" Type="http://schemas.openxmlformats.org/officeDocument/2006/relationships/hyperlink" Target="http://en.wikipedia.org/wiki/France" TargetMode="External"/><Relationship Id="rId31" Type="http://schemas.openxmlformats.org/officeDocument/2006/relationships/hyperlink" Target="http://en.wikipedia.org/wiki/Turkey" TargetMode="External"/><Relationship Id="rId44" Type="http://schemas.openxmlformats.org/officeDocument/2006/relationships/hyperlink" Target="http://www.mfcr.cz/cs/verejny-sektor/regulace/statni-pokladna" TargetMode="External"/><Relationship Id="rId52" Type="http://schemas.openxmlformats.org/officeDocument/2006/relationships/hyperlink" Target="http://www.mf.gov.si/en/about_the_ministry/direktorati/reasury_directorate/treasury_of_the_treasury_single_account/" TargetMode="External"/><Relationship Id="rId60" Type="http://schemas.openxmlformats.org/officeDocument/2006/relationships/hyperlink" Target="http://www.althingi.is/" TargetMode="External"/><Relationship Id="rId65" Type="http://schemas.openxmlformats.org/officeDocument/2006/relationships/hyperlink" Target="http://www.bancaditalia.it/pubblicazioni/econo/quest_ecofin_2/qef169/QEF_169.pdf" TargetMode="External"/><Relationship Id="rId73" Type="http://schemas.openxmlformats.org/officeDocument/2006/relationships/hyperlink" Target="http://www.apartados.hacienda.gob.mx/lineamientoscut/" TargetMode="External"/><Relationship Id="rId78" Type="http://schemas.openxmlformats.org/officeDocument/2006/relationships/hyperlink" Target="http://www.regjeringen.no/en/the-government/solberg/Regjeringens-satsingsomrader/Regjeringens-satsingsomrader/En-enklere-hverdag-for-folk-flest/Digitalisere-forvaltningen.html?id=753127" TargetMode="External"/><Relationship Id="rId81" Type="http://schemas.openxmlformats.org/officeDocument/2006/relationships/hyperlink" Target="http://www.igcp.pt/gca/?id=567" TargetMode="External"/><Relationship Id="rId86" Type="http://schemas.openxmlformats.org/officeDocument/2006/relationships/hyperlink" Target="http://www.oecd.org/slovenia/39997582.pdf" TargetMode="External"/><Relationship Id="rId94" Type="http://schemas.openxmlformats.org/officeDocument/2006/relationships/hyperlink" Target="http://www.treasury.gov.tr/" TargetMode="External"/><Relationship Id="rId99" Type="http://schemas.openxmlformats.org/officeDocument/2006/relationships/hyperlink" Target="http://www.centralbank.ie/" TargetMode="External"/><Relationship Id="rId101" Type="http://schemas.openxmlformats.org/officeDocument/2006/relationships/hyperlink" Target="http://per.gov.ie/organisation-chart/" TargetMode="External"/><Relationship Id="rId122" Type="http://schemas.openxmlformats.org/officeDocument/2006/relationships/comments" Target="../comments1.xml"/><Relationship Id="rId4" Type="http://schemas.openxmlformats.org/officeDocument/2006/relationships/hyperlink" Target="http://en.wikipedia.org/wiki/Canada" TargetMode="External"/><Relationship Id="rId9" Type="http://schemas.openxmlformats.org/officeDocument/2006/relationships/hyperlink" Target="http://en.wikipedia.org/wiki/Finland" TargetMode="External"/><Relationship Id="rId13" Type="http://schemas.openxmlformats.org/officeDocument/2006/relationships/hyperlink" Target="http://en.wikipedia.org/wiki/Hungary" TargetMode="External"/><Relationship Id="rId18" Type="http://schemas.openxmlformats.org/officeDocument/2006/relationships/hyperlink" Target="http://en.wikipedia.org/wiki/South_Korea" TargetMode="External"/><Relationship Id="rId39" Type="http://schemas.openxmlformats.org/officeDocument/2006/relationships/hyperlink" Target="http://www.tbs-sct.gc.ca/tbs-sct/index-eng.asp" TargetMode="External"/><Relationship Id="rId109" Type="http://schemas.openxmlformats.org/officeDocument/2006/relationships/hyperlink" Target="http://www.revenue.ie/en/online/ros/index.html" TargetMode="External"/><Relationship Id="rId34" Type="http://schemas.openxmlformats.org/officeDocument/2006/relationships/hyperlink" Target="http://www.comlaw.gov.au/Details/C2011C00328" TargetMode="External"/><Relationship Id="rId50" Type="http://schemas.openxmlformats.org/officeDocument/2006/relationships/hyperlink" Target="http://www.aft.gouv.fr/" TargetMode="External"/><Relationship Id="rId55" Type="http://schemas.openxmlformats.org/officeDocument/2006/relationships/hyperlink" Target="http://eprints.lse.ac.uk/29097/1/GreeSE_No37.pdf" TargetMode="External"/><Relationship Id="rId76" Type="http://schemas.openxmlformats.org/officeDocument/2006/relationships/hyperlink" Target="http://www.treasury.govt.nz/" TargetMode="External"/><Relationship Id="rId97" Type="http://schemas.openxmlformats.org/officeDocument/2006/relationships/hyperlink" Target="http://www.dmo.gov.uk/" TargetMode="External"/><Relationship Id="rId104" Type="http://schemas.openxmlformats.org/officeDocument/2006/relationships/hyperlink" Target="http://www.financialregulator.ie/publications/Documents/Payment%20Oversight%20Report.pdf" TargetMode="External"/><Relationship Id="rId120" Type="http://schemas.openxmlformats.org/officeDocument/2006/relationships/drawing" Target="../drawings/drawing1.xml"/><Relationship Id="rId7" Type="http://schemas.openxmlformats.org/officeDocument/2006/relationships/hyperlink" Target="http://en.wikipedia.org/wiki/Denmark" TargetMode="External"/><Relationship Id="rId71" Type="http://schemas.openxmlformats.org/officeDocument/2006/relationships/hyperlink" Target="http://www.legilux.public.lu/leg/a/archives/1999/0068/a068.pdf" TargetMode="External"/><Relationship Id="rId92" Type="http://schemas.openxmlformats.org/officeDocument/2006/relationships/hyperlink" Target="http://www.snb.ch/" TargetMode="External"/><Relationship Id="rId2" Type="http://schemas.openxmlformats.org/officeDocument/2006/relationships/hyperlink" Target="http://en.wikipedia.org/wiki/Austria" TargetMode="External"/><Relationship Id="rId29" Type="http://schemas.openxmlformats.org/officeDocument/2006/relationships/hyperlink" Target="http://en.wikipedia.org/wiki/Sweden" TargetMode="External"/><Relationship Id="rId24" Type="http://schemas.openxmlformats.org/officeDocument/2006/relationships/hyperlink" Target="http://en.wikipedia.org/wiki/Poland" TargetMode="External"/><Relationship Id="rId40" Type="http://schemas.openxmlformats.org/officeDocument/2006/relationships/hyperlink" Target="http://pdf.usaid.gov/pdf_docs/PNADK595.pdf" TargetMode="External"/><Relationship Id="rId45" Type="http://schemas.openxmlformats.org/officeDocument/2006/relationships/hyperlink" Target="http://www.fm.dk/om-os/historie/den-roede-bygning/" TargetMode="External"/><Relationship Id="rId66" Type="http://schemas.openxmlformats.org/officeDocument/2006/relationships/hyperlink" Target="http://www.mof.go.jp/english/budget/budget/fy2002/brief/2002-23.htm" TargetMode="External"/><Relationship Id="rId87" Type="http://schemas.openxmlformats.org/officeDocument/2006/relationships/hyperlink" Target="http://www.ujp.gov.si/" TargetMode="External"/><Relationship Id="rId110" Type="http://schemas.openxmlformats.org/officeDocument/2006/relationships/hyperlink" Target="http://www.revenue.ie/en/customs/ecustoms/index.html" TargetMode="External"/><Relationship Id="rId115" Type="http://schemas.openxmlformats.org/officeDocument/2006/relationships/hyperlink" Target="http://www.etenders.gov.i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G35"/>
  <sheetViews>
    <sheetView tabSelected="1" topLeftCell="G1" workbookViewId="0">
      <selection activeCell="N11" sqref="N11"/>
    </sheetView>
  </sheetViews>
  <sheetFormatPr defaultRowHeight="14.4" x14ac:dyDescent="0.3"/>
  <cols>
    <col min="2" max="2" width="11.5546875" customWidth="1"/>
    <col min="3" max="6" width="0" hidden="1" customWidth="1"/>
    <col min="7" max="7" width="38" customWidth="1"/>
    <col min="9" max="9" width="29.33203125" customWidth="1"/>
  </cols>
  <sheetData>
    <row r="1" spans="1:241" x14ac:dyDescent="0.3">
      <c r="A1" s="77" t="s">
        <v>129</v>
      </c>
      <c r="B1" s="21" t="s">
        <v>82</v>
      </c>
      <c r="C1" s="78" t="s">
        <v>130</v>
      </c>
      <c r="D1" s="79" t="s">
        <v>131</v>
      </c>
      <c r="E1" s="80" t="s">
        <v>132</v>
      </c>
      <c r="F1" s="81" t="s">
        <v>133</v>
      </c>
      <c r="G1" s="1" t="s">
        <v>0</v>
      </c>
      <c r="H1" s="2" t="s">
        <v>1</v>
      </c>
      <c r="I1" s="3" t="s">
        <v>2</v>
      </c>
      <c r="J1" s="2" t="s">
        <v>3</v>
      </c>
      <c r="K1" s="2" t="s">
        <v>4</v>
      </c>
      <c r="L1" s="3" t="s">
        <v>5</v>
      </c>
      <c r="M1" s="2" t="s">
        <v>6</v>
      </c>
      <c r="N1" s="2" t="s">
        <v>7</v>
      </c>
      <c r="O1" s="2" t="s">
        <v>8</v>
      </c>
      <c r="P1" s="4" t="s">
        <v>9</v>
      </c>
    </row>
    <row r="2" spans="1:241" x14ac:dyDescent="0.3">
      <c r="A2" s="22"/>
      <c r="B2" s="23" t="s">
        <v>83</v>
      </c>
      <c r="C2" s="24" t="s">
        <v>84</v>
      </c>
      <c r="D2" s="25">
        <v>22620.6</v>
      </c>
      <c r="E2" s="26">
        <v>1111433.6001647334</v>
      </c>
      <c r="F2" s="27">
        <v>49130</v>
      </c>
      <c r="G2" s="5" t="s">
        <v>10</v>
      </c>
      <c r="H2" s="6">
        <v>1901</v>
      </c>
      <c r="I2" s="7" t="s">
        <v>11</v>
      </c>
      <c r="J2" s="8">
        <v>1997</v>
      </c>
      <c r="K2" s="8">
        <v>2</v>
      </c>
      <c r="L2" s="8">
        <v>4</v>
      </c>
      <c r="M2" s="9" t="s">
        <v>12</v>
      </c>
      <c r="N2" s="9" t="s">
        <v>12</v>
      </c>
      <c r="O2" s="9" t="s">
        <v>12</v>
      </c>
      <c r="P2" s="10" t="s">
        <v>12</v>
      </c>
    </row>
    <row r="3" spans="1:241" x14ac:dyDescent="0.3">
      <c r="A3" s="22"/>
      <c r="B3" s="23" t="s">
        <v>91</v>
      </c>
      <c r="C3" s="24" t="s">
        <v>84</v>
      </c>
      <c r="D3" s="25">
        <v>8419</v>
      </c>
      <c r="E3" s="26">
        <v>405729.98666061915</v>
      </c>
      <c r="F3" s="27">
        <v>48190</v>
      </c>
      <c r="G3" s="11" t="s">
        <v>13</v>
      </c>
      <c r="H3" s="6">
        <v>1993</v>
      </c>
      <c r="I3" s="7" t="s">
        <v>14</v>
      </c>
      <c r="J3" s="8">
        <v>2009</v>
      </c>
      <c r="K3" s="8">
        <v>2</v>
      </c>
      <c r="L3" s="8">
        <v>4</v>
      </c>
      <c r="M3" s="9" t="s">
        <v>12</v>
      </c>
      <c r="N3" s="9" t="s">
        <v>12</v>
      </c>
      <c r="O3" s="9" t="s">
        <v>12</v>
      </c>
      <c r="P3" s="10" t="s">
        <v>12</v>
      </c>
    </row>
    <row r="4" spans="1:241" x14ac:dyDescent="0.3">
      <c r="A4" s="22"/>
      <c r="B4" s="23" t="s">
        <v>93</v>
      </c>
      <c r="C4" s="24" t="s">
        <v>84</v>
      </c>
      <c r="D4" s="25">
        <v>11008</v>
      </c>
      <c r="E4" s="26">
        <v>506234.97313837998</v>
      </c>
      <c r="F4" s="27">
        <v>45990</v>
      </c>
      <c r="G4" s="11" t="s">
        <v>15</v>
      </c>
      <c r="H4" s="6">
        <v>1970</v>
      </c>
      <c r="I4" s="7" t="s">
        <v>16</v>
      </c>
      <c r="J4" s="12">
        <v>1988</v>
      </c>
      <c r="K4" s="8">
        <v>3</v>
      </c>
      <c r="L4" s="8">
        <v>4</v>
      </c>
      <c r="M4" s="9" t="s">
        <v>12</v>
      </c>
      <c r="N4" s="9" t="s">
        <v>12</v>
      </c>
      <c r="O4" s="9" t="s">
        <v>12</v>
      </c>
      <c r="P4" s="10" t="s">
        <v>12</v>
      </c>
    </row>
    <row r="5" spans="1:241" x14ac:dyDescent="0.3">
      <c r="A5" s="22"/>
      <c r="B5" s="23" t="s">
        <v>94</v>
      </c>
      <c r="C5" s="24" t="s">
        <v>84</v>
      </c>
      <c r="D5" s="25">
        <v>34482.779000000002</v>
      </c>
      <c r="E5" s="26">
        <v>1570886.1278538189</v>
      </c>
      <c r="F5" s="27">
        <v>45560</v>
      </c>
      <c r="G5" s="11" t="s">
        <v>17</v>
      </c>
      <c r="H5" s="6">
        <v>1869</v>
      </c>
      <c r="I5" s="7" t="s">
        <v>18</v>
      </c>
      <c r="J5" s="8">
        <v>1985</v>
      </c>
      <c r="K5" s="8">
        <v>2</v>
      </c>
      <c r="L5" s="8">
        <v>4</v>
      </c>
      <c r="M5" s="9" t="s">
        <v>12</v>
      </c>
      <c r="N5" s="9" t="s">
        <v>12</v>
      </c>
      <c r="O5" s="9" t="s">
        <v>12</v>
      </c>
      <c r="P5" s="10" t="s">
        <v>12</v>
      </c>
    </row>
    <row r="6" spans="1:241" x14ac:dyDescent="0.3">
      <c r="A6" s="22"/>
      <c r="B6" s="23" t="s">
        <v>95</v>
      </c>
      <c r="C6" s="60" t="s">
        <v>96</v>
      </c>
      <c r="D6" s="61">
        <v>17269.525000000001</v>
      </c>
      <c r="E6" s="62">
        <v>212003.23986325794</v>
      </c>
      <c r="F6" s="63">
        <v>12280</v>
      </c>
      <c r="G6" s="11" t="s">
        <v>19</v>
      </c>
      <c r="H6" s="6">
        <v>1927</v>
      </c>
      <c r="I6" s="7" t="s">
        <v>20</v>
      </c>
      <c r="J6" s="8">
        <v>1963</v>
      </c>
      <c r="K6" s="8">
        <v>2</v>
      </c>
      <c r="L6" s="8">
        <v>3</v>
      </c>
      <c r="M6" s="9" t="s">
        <v>12</v>
      </c>
      <c r="N6" s="9" t="s">
        <v>12</v>
      </c>
      <c r="O6" s="9" t="s">
        <v>12</v>
      </c>
      <c r="P6" s="10" t="s">
        <v>12</v>
      </c>
    </row>
    <row r="7" spans="1:241" x14ac:dyDescent="0.3">
      <c r="A7" s="22"/>
      <c r="B7" s="23" t="s">
        <v>97</v>
      </c>
      <c r="C7" s="60" t="s">
        <v>84</v>
      </c>
      <c r="D7" s="61">
        <v>10546</v>
      </c>
      <c r="E7" s="62">
        <v>196323.5053196238</v>
      </c>
      <c r="F7" s="63">
        <v>18620</v>
      </c>
      <c r="G7" s="11" t="s">
        <v>21</v>
      </c>
      <c r="H7" s="6">
        <v>2005</v>
      </c>
      <c r="I7" s="7" t="s">
        <v>22</v>
      </c>
      <c r="J7" s="8">
        <v>2011</v>
      </c>
      <c r="K7" s="8">
        <v>2</v>
      </c>
      <c r="L7" s="8">
        <v>4</v>
      </c>
      <c r="M7" s="9" t="s">
        <v>12</v>
      </c>
      <c r="N7" s="9" t="s">
        <v>12</v>
      </c>
      <c r="O7" s="9" t="s">
        <v>12</v>
      </c>
      <c r="P7" s="10" t="s">
        <v>12</v>
      </c>
    </row>
    <row r="8" spans="1:241" x14ac:dyDescent="0.3">
      <c r="A8" s="22"/>
      <c r="B8" s="23" t="s">
        <v>98</v>
      </c>
      <c r="C8" s="60" t="s">
        <v>84</v>
      </c>
      <c r="D8" s="61">
        <v>5574</v>
      </c>
      <c r="E8" s="62">
        <v>335102.50889877998</v>
      </c>
      <c r="F8" s="63">
        <v>60120</v>
      </c>
      <c r="G8" s="11" t="s">
        <v>23</v>
      </c>
      <c r="H8" s="6">
        <v>1721</v>
      </c>
      <c r="I8" s="7" t="s">
        <v>24</v>
      </c>
      <c r="J8" s="8">
        <v>2002</v>
      </c>
      <c r="K8" s="8">
        <v>2</v>
      </c>
      <c r="L8" s="8">
        <v>4</v>
      </c>
      <c r="M8" s="9" t="s">
        <v>12</v>
      </c>
      <c r="N8" s="9" t="s">
        <v>12</v>
      </c>
      <c r="O8" s="9" t="s">
        <v>12</v>
      </c>
      <c r="P8" s="10" t="s">
        <v>12</v>
      </c>
    </row>
    <row r="9" spans="1:241" x14ac:dyDescent="0.3">
      <c r="A9" s="22"/>
      <c r="B9" s="23" t="s">
        <v>101</v>
      </c>
      <c r="C9" s="60" t="s">
        <v>84</v>
      </c>
      <c r="D9" s="61">
        <v>1340</v>
      </c>
      <c r="E9" s="62">
        <v>20447.947864508893</v>
      </c>
      <c r="F9" s="63">
        <v>15260</v>
      </c>
      <c r="G9" s="11" t="s">
        <v>25</v>
      </c>
      <c r="H9" s="6">
        <v>1918</v>
      </c>
      <c r="I9" s="7" t="s">
        <v>26</v>
      </c>
      <c r="J9" s="8">
        <v>1997</v>
      </c>
      <c r="K9" s="8">
        <v>3</v>
      </c>
      <c r="L9" s="8">
        <v>4</v>
      </c>
      <c r="M9" s="9" t="s">
        <v>12</v>
      </c>
      <c r="N9" s="9" t="s">
        <v>12</v>
      </c>
      <c r="O9" s="9" t="s">
        <v>12</v>
      </c>
      <c r="P9" s="10" t="s">
        <v>12</v>
      </c>
    </row>
    <row r="10" spans="1:241" x14ac:dyDescent="0.3">
      <c r="A10" s="22"/>
      <c r="B10" s="23" t="s">
        <v>102</v>
      </c>
      <c r="C10" s="60" t="s">
        <v>84</v>
      </c>
      <c r="D10" s="61">
        <v>5387</v>
      </c>
      <c r="E10" s="62">
        <v>257342.8030655185</v>
      </c>
      <c r="F10" s="63">
        <v>47770</v>
      </c>
      <c r="G10" s="11" t="s">
        <v>27</v>
      </c>
      <c r="H10" s="6">
        <v>1876</v>
      </c>
      <c r="I10" s="7" t="s">
        <v>28</v>
      </c>
      <c r="J10" s="12" t="s">
        <v>12</v>
      </c>
      <c r="K10" s="8">
        <v>0</v>
      </c>
      <c r="L10" s="12" t="s">
        <v>12</v>
      </c>
      <c r="M10" s="9" t="s">
        <v>12</v>
      </c>
      <c r="N10" s="9" t="s">
        <v>12</v>
      </c>
      <c r="O10" s="9" t="s">
        <v>12</v>
      </c>
      <c r="P10" s="10" t="s">
        <v>12</v>
      </c>
    </row>
    <row r="11" spans="1:241" x14ac:dyDescent="0.3">
      <c r="A11" s="22"/>
      <c r="B11" s="23" t="s">
        <v>103</v>
      </c>
      <c r="C11" s="60" t="s">
        <v>84</v>
      </c>
      <c r="D11" s="61">
        <v>65436.552000000003</v>
      </c>
      <c r="E11" s="62">
        <v>2775664.2076101578</v>
      </c>
      <c r="F11" s="63">
        <v>42420</v>
      </c>
      <c r="G11" s="11" t="s">
        <v>29</v>
      </c>
      <c r="H11" s="6">
        <v>2001</v>
      </c>
      <c r="I11" s="7" t="s">
        <v>30</v>
      </c>
      <c r="J11" s="8">
        <v>1959</v>
      </c>
      <c r="K11" s="8">
        <v>3</v>
      </c>
      <c r="L11" s="8">
        <v>4</v>
      </c>
      <c r="M11" s="9" t="s">
        <v>12</v>
      </c>
      <c r="N11" s="7" t="s">
        <v>31</v>
      </c>
      <c r="O11" s="9" t="s">
        <v>12</v>
      </c>
      <c r="P11" s="10" t="s">
        <v>12</v>
      </c>
    </row>
    <row r="12" spans="1:241" x14ac:dyDescent="0.3">
      <c r="A12" s="22"/>
      <c r="B12" s="23" t="s">
        <v>104</v>
      </c>
      <c r="C12" s="60" t="s">
        <v>84</v>
      </c>
      <c r="D12" s="61">
        <v>81726</v>
      </c>
      <c r="E12" s="62">
        <v>3617712.8627064456</v>
      </c>
      <c r="F12" s="63">
        <v>44270</v>
      </c>
      <c r="G12" s="13" t="s">
        <v>32</v>
      </c>
      <c r="H12" s="6">
        <v>1949</v>
      </c>
      <c r="I12" s="14" t="s">
        <v>12</v>
      </c>
      <c r="J12" s="12" t="s">
        <v>12</v>
      </c>
      <c r="K12" s="8">
        <v>0</v>
      </c>
      <c r="L12" s="12" t="s">
        <v>12</v>
      </c>
      <c r="M12" s="9" t="s">
        <v>12</v>
      </c>
      <c r="N12" s="9" t="s">
        <v>12</v>
      </c>
      <c r="O12" s="9" t="s">
        <v>12</v>
      </c>
      <c r="P12" s="10" t="s">
        <v>12</v>
      </c>
    </row>
    <row r="13" spans="1:241" x14ac:dyDescent="0.3">
      <c r="A13" s="22"/>
      <c r="B13" s="23" t="s">
        <v>105</v>
      </c>
      <c r="C13" s="60" t="s">
        <v>84</v>
      </c>
      <c r="D13" s="61">
        <v>11304</v>
      </c>
      <c r="E13" s="62">
        <v>276747.99507922638</v>
      </c>
      <c r="F13" s="63">
        <v>24480</v>
      </c>
      <c r="G13" s="11" t="s">
        <v>33</v>
      </c>
      <c r="H13" s="6">
        <v>1967</v>
      </c>
      <c r="I13" s="7" t="s">
        <v>34</v>
      </c>
      <c r="J13" s="8">
        <v>2006</v>
      </c>
      <c r="K13" s="8">
        <v>2</v>
      </c>
      <c r="L13" s="8">
        <v>2</v>
      </c>
      <c r="M13" s="9" t="s">
        <v>12</v>
      </c>
      <c r="N13" s="9" t="s">
        <v>12</v>
      </c>
      <c r="O13" s="9" t="s">
        <v>12</v>
      </c>
      <c r="P13" s="10" t="s">
        <v>12</v>
      </c>
    </row>
    <row r="14" spans="1:241" x14ac:dyDescent="0.3">
      <c r="A14" s="22"/>
      <c r="B14" s="23" t="s">
        <v>106</v>
      </c>
      <c r="C14" s="60" t="s">
        <v>84</v>
      </c>
      <c r="D14" s="61">
        <v>9971</v>
      </c>
      <c r="E14" s="62">
        <v>126920.98043358022</v>
      </c>
      <c r="F14" s="63">
        <v>12730</v>
      </c>
      <c r="G14" s="11" t="s">
        <v>35</v>
      </c>
      <c r="H14" s="6">
        <v>1996</v>
      </c>
      <c r="I14" s="7" t="s">
        <v>36</v>
      </c>
      <c r="J14" s="8">
        <v>1997</v>
      </c>
      <c r="K14" s="8">
        <v>3</v>
      </c>
      <c r="L14" s="8">
        <v>4</v>
      </c>
      <c r="M14" s="9" t="s">
        <v>12</v>
      </c>
      <c r="N14" s="9" t="s">
        <v>12</v>
      </c>
      <c r="O14" s="9" t="s">
        <v>12</v>
      </c>
      <c r="P14" s="10" t="s">
        <v>12</v>
      </c>
    </row>
    <row r="15" spans="1:241" x14ac:dyDescent="0.3">
      <c r="A15" s="22"/>
      <c r="B15" s="23" t="s">
        <v>107</v>
      </c>
      <c r="C15" s="60" t="s">
        <v>84</v>
      </c>
      <c r="D15" s="61">
        <v>319</v>
      </c>
      <c r="E15" s="62">
        <v>11108.216317566747</v>
      </c>
      <c r="F15" s="63">
        <v>34820</v>
      </c>
      <c r="G15" s="11" t="s">
        <v>37</v>
      </c>
      <c r="H15" s="6">
        <v>1917</v>
      </c>
      <c r="I15" s="7" t="s">
        <v>38</v>
      </c>
      <c r="J15" s="8">
        <v>2001</v>
      </c>
      <c r="K15" s="8">
        <v>3</v>
      </c>
      <c r="L15" s="8">
        <v>4</v>
      </c>
      <c r="M15" s="9" t="s">
        <v>12</v>
      </c>
      <c r="N15" s="9" t="s">
        <v>12</v>
      </c>
      <c r="O15" s="9" t="s">
        <v>12</v>
      </c>
      <c r="P15" s="10" t="s">
        <v>12</v>
      </c>
    </row>
    <row r="16" spans="1:241" s="20" customFormat="1" x14ac:dyDescent="0.3">
      <c r="A16" s="22"/>
      <c r="B16" s="23" t="s">
        <v>134</v>
      </c>
      <c r="C16" s="60" t="s">
        <v>84</v>
      </c>
      <c r="D16" s="61">
        <v>4487</v>
      </c>
      <c r="E16" s="62">
        <v>179152.61458095984</v>
      </c>
      <c r="F16" s="63">
        <v>39930</v>
      </c>
      <c r="G16" s="13" t="s">
        <v>39</v>
      </c>
      <c r="H16" s="6">
        <v>1919</v>
      </c>
      <c r="I16" s="7" t="s">
        <v>40</v>
      </c>
      <c r="J16" s="12">
        <v>1997</v>
      </c>
      <c r="K16" s="8">
        <v>2</v>
      </c>
      <c r="L16" s="8">
        <v>4</v>
      </c>
      <c r="M16" s="9" t="s">
        <v>12</v>
      </c>
      <c r="N16" s="9" t="s">
        <v>12</v>
      </c>
      <c r="O16" s="9" t="s">
        <v>12</v>
      </c>
      <c r="P16" s="10" t="s">
        <v>12</v>
      </c>
      <c r="Q16" s="56"/>
      <c r="R16" s="33"/>
      <c r="S16" s="57"/>
      <c r="T16" s="56"/>
      <c r="U16" s="58"/>
      <c r="V16" s="56"/>
      <c r="W16" s="74"/>
      <c r="X16" s="56"/>
      <c r="Y16" s="31"/>
      <c r="Z16" s="56"/>
      <c r="AA16" s="33"/>
      <c r="AB16" s="59"/>
      <c r="AC16" s="56"/>
      <c r="AD16" s="33"/>
      <c r="AE16" s="33"/>
      <c r="AF16" s="59"/>
      <c r="AG16" s="56"/>
      <c r="AH16" s="33"/>
      <c r="AI16" s="59"/>
      <c r="AJ16" s="56"/>
      <c r="AK16" s="33"/>
      <c r="AL16" s="33"/>
      <c r="AM16" s="59"/>
      <c r="AN16" s="56"/>
      <c r="AO16" s="33"/>
      <c r="AP16" s="59"/>
      <c r="AQ16" s="56"/>
      <c r="AR16" s="33"/>
      <c r="AS16" s="33"/>
      <c r="AT16" s="33"/>
      <c r="AU16" s="33"/>
      <c r="AV16" s="33"/>
      <c r="AW16" s="33"/>
      <c r="AX16" s="33"/>
      <c r="AY16" s="33"/>
      <c r="AZ16" s="33"/>
      <c r="BA16" s="33"/>
      <c r="BB16" s="31"/>
      <c r="BC16" s="34"/>
      <c r="BD16" s="31"/>
      <c r="BE16" s="29"/>
      <c r="BF16" s="31"/>
      <c r="BG16" s="56"/>
      <c r="BH16" s="31"/>
      <c r="BI16" s="56"/>
      <c r="BJ16" s="36" t="s">
        <v>135</v>
      </c>
      <c r="BK16" s="35" t="s">
        <v>136</v>
      </c>
      <c r="BL16" s="36" t="s">
        <v>137</v>
      </c>
      <c r="BM16" s="35" t="s">
        <v>138</v>
      </c>
      <c r="BN16" s="31" t="s">
        <v>139</v>
      </c>
      <c r="BO16" s="56">
        <v>0</v>
      </c>
      <c r="BP16" s="73" t="s">
        <v>12</v>
      </c>
      <c r="BQ16" s="56">
        <v>1</v>
      </c>
      <c r="BR16" s="31" t="s">
        <v>140</v>
      </c>
      <c r="BS16" s="56">
        <v>2</v>
      </c>
      <c r="BT16" s="30" t="s">
        <v>141</v>
      </c>
      <c r="BU16" s="56">
        <v>0</v>
      </c>
      <c r="BV16" s="33">
        <v>2</v>
      </c>
      <c r="BW16" s="30" t="s">
        <v>12</v>
      </c>
      <c r="BX16" s="56" t="s">
        <v>85</v>
      </c>
      <c r="BY16" s="33" t="s">
        <v>142</v>
      </c>
      <c r="BZ16" s="28" t="s">
        <v>12</v>
      </c>
      <c r="CA16" s="28" t="s">
        <v>12</v>
      </c>
      <c r="CB16" s="32">
        <v>0</v>
      </c>
      <c r="CC16" s="24" t="s">
        <v>99</v>
      </c>
      <c r="CD16" s="38" t="s">
        <v>100</v>
      </c>
      <c r="CE16" s="37" t="s">
        <v>86</v>
      </c>
      <c r="CF16" s="37" t="s">
        <v>87</v>
      </c>
      <c r="CG16" s="37">
        <v>3</v>
      </c>
      <c r="CH16" s="37">
        <v>2005</v>
      </c>
      <c r="CI16" s="37" t="s">
        <v>88</v>
      </c>
      <c r="CJ16" s="37">
        <v>1</v>
      </c>
      <c r="CK16" s="37">
        <v>2</v>
      </c>
      <c r="CL16" s="37" t="s">
        <v>143</v>
      </c>
      <c r="CM16" s="37" t="s">
        <v>89</v>
      </c>
      <c r="CN16" s="37">
        <f t="shared" ref="CN16" si="0">IF(CG16=0,0,IF(CF16="T",1,2)+IF(FF16&gt;1,1,0))</f>
        <v>3</v>
      </c>
      <c r="CO16" s="39" t="s">
        <v>12</v>
      </c>
      <c r="CP16" s="39" t="s">
        <v>12</v>
      </c>
      <c r="CQ16" s="39" t="s">
        <v>12</v>
      </c>
      <c r="CR16" s="39" t="s">
        <v>12</v>
      </c>
      <c r="CS16" s="39" t="s">
        <v>12</v>
      </c>
      <c r="CT16" s="39" t="s">
        <v>12</v>
      </c>
      <c r="CU16" s="39" t="s">
        <v>12</v>
      </c>
      <c r="CV16" s="39" t="s">
        <v>12</v>
      </c>
      <c r="CW16" s="39" t="s">
        <v>12</v>
      </c>
      <c r="CX16" s="39" t="s">
        <v>12</v>
      </c>
      <c r="CY16" s="39" t="s">
        <v>12</v>
      </c>
      <c r="CZ16" s="39" t="s">
        <v>12</v>
      </c>
      <c r="DA16" s="39" t="s">
        <v>12</v>
      </c>
      <c r="DB16" s="39" t="s">
        <v>12</v>
      </c>
      <c r="DC16" s="39" t="s">
        <v>12</v>
      </c>
      <c r="DD16" s="24" t="s">
        <v>12</v>
      </c>
      <c r="DE16" s="24" t="s">
        <v>12</v>
      </c>
      <c r="DF16" s="40">
        <v>0</v>
      </c>
      <c r="DG16" s="24">
        <v>1</v>
      </c>
      <c r="DH16" s="24">
        <v>22</v>
      </c>
      <c r="DI16" s="64">
        <v>0.78100000000000003</v>
      </c>
      <c r="DJ16" s="65">
        <v>0.64705000000000001</v>
      </c>
      <c r="DK16" s="65">
        <v>0.67715999999999998</v>
      </c>
      <c r="DL16" s="66">
        <v>0.70391000000000004</v>
      </c>
      <c r="DM16" s="67">
        <v>0.96189999999999998</v>
      </c>
      <c r="DN16" s="24">
        <v>34</v>
      </c>
      <c r="DO16" s="64">
        <v>0.71489999999999998</v>
      </c>
      <c r="DP16" s="65">
        <v>0.53590000000000004</v>
      </c>
      <c r="DQ16" s="66">
        <v>0.65529999999999999</v>
      </c>
      <c r="DR16" s="67">
        <v>0.95350000000000001</v>
      </c>
      <c r="DS16" s="68"/>
      <c r="DT16" s="41" t="s">
        <v>92</v>
      </c>
      <c r="DU16" s="41" t="s">
        <v>90</v>
      </c>
      <c r="DV16" s="41"/>
      <c r="DW16" s="68"/>
      <c r="DX16" s="42" t="str">
        <f t="shared" ref="DX16" si="1">B16</f>
        <v>Ireland</v>
      </c>
      <c r="DY16" s="60">
        <f t="shared" ref="DY16" si="2">SUM(DZ16:EC16)</f>
        <v>1</v>
      </c>
      <c r="DZ16" s="60">
        <v>1</v>
      </c>
      <c r="EA16" s="60"/>
      <c r="EB16" s="60"/>
      <c r="EC16" s="60"/>
      <c r="ED16" s="60">
        <f t="shared" ref="ED16" si="3">SUM(EE16:EH16)</f>
        <v>0</v>
      </c>
      <c r="EE16" s="60"/>
      <c r="EF16" s="60"/>
      <c r="EG16" s="60"/>
      <c r="EH16" s="60"/>
      <c r="EI16" s="43">
        <v>41397</v>
      </c>
      <c r="EJ16" s="44" t="e">
        <f t="shared" ref="EJ16" si="4">I16+K16+M16+O16+Q16+R16+T16+U16+V16+X16+Z16+AA16+AC16+AD16+AG16+AH16+AJ16+AL16+AN16+AO16</f>
        <v>#VALUE!</v>
      </c>
      <c r="EK16" s="45" t="e">
        <f t="shared" ref="EK16" si="5">EJ16/26*100</f>
        <v>#VALUE!</v>
      </c>
      <c r="EL16" s="46" t="e">
        <f t="shared" ref="EL16" si="6">IF(EK16&lt;25,"D",IF(EK16&lt;50,"C",IF(EK16&lt;75,"B","A")))</f>
        <v>#VALUE!</v>
      </c>
      <c r="EM16" s="47"/>
      <c r="EN16" s="48">
        <v>81</v>
      </c>
      <c r="EO16" s="49" t="s">
        <v>134</v>
      </c>
      <c r="EP16" s="50" t="s">
        <v>144</v>
      </c>
      <c r="EQ16" s="51"/>
      <c r="ER16" s="52"/>
      <c r="ES16" s="53" t="s">
        <v>145</v>
      </c>
      <c r="ET16" s="54">
        <v>2</v>
      </c>
      <c r="EU16" s="55" t="s">
        <v>146</v>
      </c>
      <c r="EV16" s="69">
        <v>0.67720000000000002</v>
      </c>
      <c r="EW16" s="70">
        <v>91</v>
      </c>
      <c r="EX16" s="71">
        <v>64</v>
      </c>
      <c r="EY16" s="71">
        <v>42</v>
      </c>
      <c r="EZ16" s="71">
        <v>53</v>
      </c>
      <c r="FA16" s="72">
        <v>61</v>
      </c>
      <c r="FB16" s="13" t="s">
        <v>39</v>
      </c>
      <c r="FC16" s="6">
        <v>1919</v>
      </c>
      <c r="FD16" s="7" t="s">
        <v>40</v>
      </c>
      <c r="FE16" s="12">
        <v>1997</v>
      </c>
      <c r="FF16" s="8">
        <v>2</v>
      </c>
      <c r="FG16" s="8">
        <v>4</v>
      </c>
      <c r="FH16" s="9" t="s">
        <v>12</v>
      </c>
      <c r="FI16" s="9" t="s">
        <v>12</v>
      </c>
      <c r="FJ16" s="9" t="s">
        <v>12</v>
      </c>
      <c r="FK16" s="10" t="s">
        <v>12</v>
      </c>
      <c r="FL16" s="82" t="s">
        <v>147</v>
      </c>
      <c r="FM16" s="83">
        <v>1923</v>
      </c>
      <c r="FN16" s="9" t="s">
        <v>148</v>
      </c>
      <c r="FO16" s="14" t="s">
        <v>149</v>
      </c>
      <c r="FP16" s="9">
        <v>2</v>
      </c>
      <c r="FQ16" s="9" t="s">
        <v>150</v>
      </c>
      <c r="FR16" s="7" t="s">
        <v>151</v>
      </c>
      <c r="FS16" s="76">
        <v>2002</v>
      </c>
      <c r="FT16" s="18">
        <v>3</v>
      </c>
      <c r="FU16" s="16">
        <v>2</v>
      </c>
      <c r="FV16" s="84" t="s">
        <v>147</v>
      </c>
      <c r="FW16" s="83">
        <v>1923</v>
      </c>
      <c r="FX16" s="6">
        <v>1952</v>
      </c>
      <c r="FY16" s="16">
        <v>3</v>
      </c>
      <c r="FZ16" s="14" t="s">
        <v>152</v>
      </c>
      <c r="GA16" s="14" t="s">
        <v>153</v>
      </c>
      <c r="GB16" s="9">
        <v>2</v>
      </c>
      <c r="GC16" s="9" t="s">
        <v>150</v>
      </c>
      <c r="GD16" s="7" t="s">
        <v>154</v>
      </c>
      <c r="GE16" s="18">
        <v>1991</v>
      </c>
      <c r="GF16" s="18">
        <v>3</v>
      </c>
      <c r="GG16" s="85">
        <v>2</v>
      </c>
      <c r="GH16" s="83">
        <v>1</v>
      </c>
      <c r="GI16" s="83">
        <v>0</v>
      </c>
      <c r="GJ16" s="82" t="s">
        <v>155</v>
      </c>
      <c r="GK16" s="9">
        <v>2000</v>
      </c>
      <c r="GL16" s="10">
        <v>3</v>
      </c>
      <c r="GM16" s="86">
        <v>1</v>
      </c>
      <c r="GN16" s="82" t="s">
        <v>156</v>
      </c>
      <c r="GO16" s="9" t="s">
        <v>12</v>
      </c>
      <c r="GP16" s="71">
        <v>1</v>
      </c>
      <c r="GQ16" s="82" t="s">
        <v>157</v>
      </c>
      <c r="GR16" s="9">
        <v>2000</v>
      </c>
      <c r="GS16" s="72">
        <v>3</v>
      </c>
      <c r="GT16" s="87">
        <v>402100</v>
      </c>
      <c r="GU16" s="88">
        <v>2</v>
      </c>
      <c r="GV16" s="89" t="s">
        <v>158</v>
      </c>
      <c r="GW16" s="90">
        <v>2010</v>
      </c>
      <c r="GX16" s="91" t="s">
        <v>159</v>
      </c>
      <c r="GY16" s="92" t="s">
        <v>160</v>
      </c>
      <c r="GZ16" s="93">
        <v>2</v>
      </c>
      <c r="HA16" s="94" t="s">
        <v>150</v>
      </c>
      <c r="HB16" s="75" t="s">
        <v>161</v>
      </c>
      <c r="HC16" s="95" t="s">
        <v>12</v>
      </c>
      <c r="HD16" s="95">
        <v>2</v>
      </c>
      <c r="HE16" s="96">
        <v>2</v>
      </c>
      <c r="HF16" s="91" t="s">
        <v>159</v>
      </c>
      <c r="HG16" s="92" t="s">
        <v>160</v>
      </c>
      <c r="HH16" s="93">
        <v>2</v>
      </c>
      <c r="HI16" s="94" t="s">
        <v>150</v>
      </c>
      <c r="HJ16" s="75" t="s">
        <v>161</v>
      </c>
      <c r="HK16" s="95" t="s">
        <v>12</v>
      </c>
      <c r="HL16" s="95">
        <v>2</v>
      </c>
      <c r="HM16" s="96">
        <v>2</v>
      </c>
      <c r="HN16" s="34" t="s">
        <v>12</v>
      </c>
      <c r="HO16" s="97" t="s">
        <v>162</v>
      </c>
      <c r="HP16" s="98" t="s">
        <v>163</v>
      </c>
      <c r="HQ16" s="18">
        <v>2012</v>
      </c>
      <c r="HR16" s="18">
        <v>3</v>
      </c>
      <c r="HS16" s="85">
        <v>2</v>
      </c>
      <c r="HT16" s="99" t="s">
        <v>164</v>
      </c>
      <c r="HU16" s="100" t="s">
        <v>165</v>
      </c>
      <c r="HV16" s="9"/>
      <c r="HW16" s="101"/>
      <c r="HX16" s="101"/>
      <c r="HY16" s="9"/>
      <c r="HZ16" s="9"/>
      <c r="IA16" s="102"/>
      <c r="IB16" s="10"/>
      <c r="IC16" s="44" t="e">
        <f t="shared" ref="IC16" si="7">M16+CN16+FU16+GG16+GL16+HE16+HM16+HS16</f>
        <v>#VALUE!</v>
      </c>
      <c r="ID16" s="45" t="e">
        <f t="shared" ref="ID16" si="8">IC16/22*100</f>
        <v>#VALUE!</v>
      </c>
      <c r="IE16" s="46" t="e">
        <f t="shared" ref="IE16" si="9">IF(ID16&lt;25,"D",IF(ID16&lt;50,"C",IF(ID16&lt;75,"B","A")))</f>
        <v>#VALUE!</v>
      </c>
      <c r="IF16" s="60" t="s">
        <v>84</v>
      </c>
      <c r="IG16" s="68"/>
    </row>
    <row r="17" spans="1:16" x14ac:dyDescent="0.3">
      <c r="A17" s="22"/>
      <c r="B17" s="23" t="s">
        <v>108</v>
      </c>
      <c r="C17" s="60" t="s">
        <v>84</v>
      </c>
      <c r="D17" s="61">
        <v>7765.7</v>
      </c>
      <c r="E17" s="62">
        <v>224684.21817451186</v>
      </c>
      <c r="F17" s="63">
        <v>28930</v>
      </c>
      <c r="G17" s="11" t="s">
        <v>41</v>
      </c>
      <c r="H17" s="6">
        <v>1948</v>
      </c>
      <c r="I17" s="7" t="s">
        <v>42</v>
      </c>
      <c r="J17" s="15">
        <v>2010</v>
      </c>
      <c r="K17" s="8">
        <v>3</v>
      </c>
      <c r="L17" s="8">
        <v>4</v>
      </c>
      <c r="M17" s="9" t="s">
        <v>12</v>
      </c>
      <c r="N17" s="9" t="s">
        <v>12</v>
      </c>
      <c r="O17" s="9" t="s">
        <v>12</v>
      </c>
      <c r="P17" s="10" t="s">
        <v>12</v>
      </c>
    </row>
    <row r="18" spans="1:16" x14ac:dyDescent="0.3">
      <c r="A18" s="22"/>
      <c r="B18" s="23" t="s">
        <v>109</v>
      </c>
      <c r="C18" s="60" t="s">
        <v>84</v>
      </c>
      <c r="D18" s="61">
        <v>60770</v>
      </c>
      <c r="E18" s="62">
        <v>2144710.8107860144</v>
      </c>
      <c r="F18" s="63">
        <v>35290</v>
      </c>
      <c r="G18" s="11" t="s">
        <v>43</v>
      </c>
      <c r="H18" s="6">
        <v>1893</v>
      </c>
      <c r="I18" s="7" t="s">
        <v>44</v>
      </c>
      <c r="J18" s="8">
        <v>1980</v>
      </c>
      <c r="K18" s="8">
        <v>3</v>
      </c>
      <c r="L18" s="8">
        <v>4</v>
      </c>
      <c r="M18" s="9" t="s">
        <v>12</v>
      </c>
      <c r="N18" s="7" t="s">
        <v>44</v>
      </c>
      <c r="O18" s="9">
        <v>80</v>
      </c>
      <c r="P18" s="10">
        <v>2009</v>
      </c>
    </row>
    <row r="19" spans="1:16" x14ac:dyDescent="0.3">
      <c r="A19" s="22"/>
      <c r="B19" s="23" t="s">
        <v>110</v>
      </c>
      <c r="C19" s="60" t="s">
        <v>84</v>
      </c>
      <c r="D19" s="61">
        <v>127817.277</v>
      </c>
      <c r="E19" s="62">
        <v>5739473.8339573797</v>
      </c>
      <c r="F19" s="63">
        <v>44900</v>
      </c>
      <c r="G19" s="11" t="s">
        <v>45</v>
      </c>
      <c r="H19" s="6">
        <v>1949</v>
      </c>
      <c r="I19" s="7" t="s">
        <v>46</v>
      </c>
      <c r="J19" s="12">
        <v>2001</v>
      </c>
      <c r="K19" s="8">
        <v>2</v>
      </c>
      <c r="L19" s="8">
        <v>4</v>
      </c>
      <c r="M19" s="9" t="s">
        <v>12</v>
      </c>
      <c r="N19" s="9" t="s">
        <v>12</v>
      </c>
      <c r="O19" s="9" t="s">
        <v>12</v>
      </c>
      <c r="P19" s="10" t="s">
        <v>12</v>
      </c>
    </row>
    <row r="20" spans="1:16" x14ac:dyDescent="0.3">
      <c r="A20" s="22"/>
      <c r="B20" s="23" t="s">
        <v>111</v>
      </c>
      <c r="C20" s="60" t="s">
        <v>84</v>
      </c>
      <c r="D20" s="61">
        <v>49779</v>
      </c>
      <c r="E20" s="62">
        <v>1038981.4293501173</v>
      </c>
      <c r="F20" s="63">
        <v>20870</v>
      </c>
      <c r="G20" s="11" t="s">
        <v>47</v>
      </c>
      <c r="H20" s="6">
        <v>1948</v>
      </c>
      <c r="I20" s="7" t="s">
        <v>48</v>
      </c>
      <c r="J20" s="12">
        <v>2005</v>
      </c>
      <c r="K20" s="8">
        <v>3</v>
      </c>
      <c r="L20" s="8">
        <v>4</v>
      </c>
      <c r="M20" s="9" t="s">
        <v>12</v>
      </c>
      <c r="N20" s="9" t="s">
        <v>12</v>
      </c>
      <c r="O20" s="9" t="s">
        <v>12</v>
      </c>
      <c r="P20" s="10" t="s">
        <v>12</v>
      </c>
    </row>
    <row r="21" spans="1:16" x14ac:dyDescent="0.3">
      <c r="A21" s="22"/>
      <c r="B21" s="23" t="s">
        <v>112</v>
      </c>
      <c r="C21" s="60" t="s">
        <v>84</v>
      </c>
      <c r="D21" s="61">
        <v>517</v>
      </c>
      <c r="E21" s="62">
        <v>40108.931521497223</v>
      </c>
      <c r="F21" s="63">
        <v>77580</v>
      </c>
      <c r="G21" s="11" t="s">
        <v>49</v>
      </c>
      <c r="H21" s="6">
        <v>1931</v>
      </c>
      <c r="I21" s="7" t="s">
        <v>50</v>
      </c>
      <c r="J21" s="8">
        <v>1999</v>
      </c>
      <c r="K21" s="8">
        <v>3</v>
      </c>
      <c r="L21" s="8">
        <v>4</v>
      </c>
      <c r="M21" s="9" t="s">
        <v>12</v>
      </c>
      <c r="N21" s="9" t="s">
        <v>12</v>
      </c>
      <c r="O21" s="9" t="s">
        <v>12</v>
      </c>
      <c r="P21" s="10" t="s">
        <v>12</v>
      </c>
    </row>
    <row r="22" spans="1:16" x14ac:dyDescent="0.3">
      <c r="A22" s="22"/>
      <c r="B22" s="23" t="s">
        <v>113</v>
      </c>
      <c r="C22" s="60" t="s">
        <v>96</v>
      </c>
      <c r="D22" s="61">
        <v>114793.341</v>
      </c>
      <c r="E22" s="62">
        <v>1081767.7597645542</v>
      </c>
      <c r="F22" s="63">
        <v>9420</v>
      </c>
      <c r="G22" s="11" t="s">
        <v>51</v>
      </c>
      <c r="H22" s="6">
        <v>1821</v>
      </c>
      <c r="I22" s="7" t="s">
        <v>52</v>
      </c>
      <c r="J22" s="12">
        <v>2009</v>
      </c>
      <c r="K22" s="12">
        <v>3</v>
      </c>
      <c r="L22" s="8">
        <v>4</v>
      </c>
      <c r="M22" s="9" t="s">
        <v>12</v>
      </c>
      <c r="N22" s="9" t="s">
        <v>12</v>
      </c>
      <c r="O22" s="9" t="s">
        <v>12</v>
      </c>
      <c r="P22" s="10" t="s">
        <v>12</v>
      </c>
    </row>
    <row r="23" spans="1:16" x14ac:dyDescent="0.3">
      <c r="A23" s="22"/>
      <c r="B23" s="23" t="s">
        <v>114</v>
      </c>
      <c r="C23" s="60" t="s">
        <v>84</v>
      </c>
      <c r="D23" s="61">
        <v>16696</v>
      </c>
      <c r="E23" s="62">
        <v>829013.18712922558</v>
      </c>
      <c r="F23" s="63">
        <v>49650</v>
      </c>
      <c r="G23" s="11" t="s">
        <v>53</v>
      </c>
      <c r="H23" s="6">
        <v>1841</v>
      </c>
      <c r="I23" s="7" t="s">
        <v>54</v>
      </c>
      <c r="J23" s="8">
        <v>2009</v>
      </c>
      <c r="K23" s="8">
        <v>2</v>
      </c>
      <c r="L23" s="8">
        <v>4</v>
      </c>
      <c r="M23" s="9" t="s">
        <v>12</v>
      </c>
      <c r="N23" s="9" t="s">
        <v>12</v>
      </c>
      <c r="O23" s="9" t="s">
        <v>12</v>
      </c>
      <c r="P23" s="10" t="s">
        <v>12</v>
      </c>
    </row>
    <row r="24" spans="1:16" x14ac:dyDescent="0.3">
      <c r="A24" s="22"/>
      <c r="B24" s="23" t="s">
        <v>115</v>
      </c>
      <c r="C24" s="60" t="s">
        <v>84</v>
      </c>
      <c r="D24" s="61">
        <v>4405.2</v>
      </c>
      <c r="E24" s="62">
        <v>159700</v>
      </c>
      <c r="F24" s="63">
        <v>36252.610551166807</v>
      </c>
      <c r="G24" s="11" t="s">
        <v>55</v>
      </c>
      <c r="H24" s="6">
        <v>1840</v>
      </c>
      <c r="I24" s="7" t="s">
        <v>56</v>
      </c>
      <c r="J24" s="12">
        <v>1989</v>
      </c>
      <c r="K24" s="12">
        <v>2</v>
      </c>
      <c r="L24" s="8">
        <v>4</v>
      </c>
      <c r="M24" s="9" t="s">
        <v>12</v>
      </c>
      <c r="N24" s="7" t="s">
        <v>57</v>
      </c>
      <c r="O24" s="9" t="s">
        <v>12</v>
      </c>
      <c r="P24" s="10" t="s">
        <v>12</v>
      </c>
    </row>
    <row r="25" spans="1:16" x14ac:dyDescent="0.3">
      <c r="A25" s="22"/>
      <c r="B25" s="23" t="s">
        <v>116</v>
      </c>
      <c r="C25" s="60" t="s">
        <v>84</v>
      </c>
      <c r="D25" s="61">
        <v>4952</v>
      </c>
      <c r="E25" s="62">
        <v>440185.40944412659</v>
      </c>
      <c r="F25" s="63">
        <v>88890</v>
      </c>
      <c r="G25" s="11" t="s">
        <v>58</v>
      </c>
      <c r="H25" s="6">
        <v>1814</v>
      </c>
      <c r="I25" s="7" t="s">
        <v>59</v>
      </c>
      <c r="J25" s="8">
        <v>1997</v>
      </c>
      <c r="K25" s="8">
        <v>2</v>
      </c>
      <c r="L25" s="8">
        <v>4</v>
      </c>
      <c r="M25" s="9" t="s">
        <v>12</v>
      </c>
      <c r="N25" s="7" t="s">
        <v>60</v>
      </c>
      <c r="O25" s="9" t="s">
        <v>12</v>
      </c>
      <c r="P25" s="10" t="s">
        <v>12</v>
      </c>
    </row>
    <row r="26" spans="1:16" x14ac:dyDescent="0.3">
      <c r="A26" s="22"/>
      <c r="B26" s="23" t="s">
        <v>117</v>
      </c>
      <c r="C26" s="60" t="s">
        <v>84</v>
      </c>
      <c r="D26" s="61">
        <v>38216</v>
      </c>
      <c r="E26" s="62">
        <v>477008.73507372162</v>
      </c>
      <c r="F26" s="63">
        <v>12480</v>
      </c>
      <c r="G26" s="11" t="s">
        <v>61</v>
      </c>
      <c r="H26" s="6">
        <v>1996</v>
      </c>
      <c r="I26" s="7" t="s">
        <v>62</v>
      </c>
      <c r="J26" s="8">
        <v>2011</v>
      </c>
      <c r="K26" s="8">
        <v>2</v>
      </c>
      <c r="L26" s="8">
        <v>4</v>
      </c>
      <c r="M26" s="9" t="s">
        <v>12</v>
      </c>
      <c r="N26" s="9" t="s">
        <v>12</v>
      </c>
      <c r="O26" s="9" t="s">
        <v>12</v>
      </c>
      <c r="P26" s="10" t="s">
        <v>12</v>
      </c>
    </row>
    <row r="27" spans="1:16" x14ac:dyDescent="0.3">
      <c r="A27" s="22"/>
      <c r="B27" s="23" t="s">
        <v>118</v>
      </c>
      <c r="C27" s="60" t="s">
        <v>84</v>
      </c>
      <c r="D27" s="61">
        <v>10637</v>
      </c>
      <c r="E27" s="62">
        <v>225607.48633227198</v>
      </c>
      <c r="F27" s="63">
        <v>21210</v>
      </c>
      <c r="G27" s="11" t="s">
        <v>63</v>
      </c>
      <c r="H27" s="6">
        <v>1833</v>
      </c>
      <c r="I27" s="7" t="s">
        <v>64</v>
      </c>
      <c r="J27" s="12">
        <v>2012</v>
      </c>
      <c r="K27" s="8">
        <v>2</v>
      </c>
      <c r="L27" s="12">
        <v>4</v>
      </c>
      <c r="M27" s="9" t="s">
        <v>12</v>
      </c>
      <c r="N27" s="9" t="s">
        <v>12</v>
      </c>
      <c r="O27" s="9" t="s">
        <v>12</v>
      </c>
      <c r="P27" s="10" t="s">
        <v>12</v>
      </c>
    </row>
    <row r="28" spans="1:16" x14ac:dyDescent="0.3">
      <c r="A28" s="22"/>
      <c r="B28" s="23" t="s">
        <v>119</v>
      </c>
      <c r="C28" s="60" t="s">
        <v>84</v>
      </c>
      <c r="D28" s="61">
        <v>5440</v>
      </c>
      <c r="E28" s="62">
        <v>87410.900231968088</v>
      </c>
      <c r="F28" s="63">
        <v>16070</v>
      </c>
      <c r="G28" s="11" t="s">
        <v>65</v>
      </c>
      <c r="H28" s="6">
        <v>2002</v>
      </c>
      <c r="I28" s="7" t="s">
        <v>66</v>
      </c>
      <c r="J28" s="8">
        <v>2004</v>
      </c>
      <c r="K28" s="8">
        <v>3</v>
      </c>
      <c r="L28" s="8">
        <v>4</v>
      </c>
      <c r="M28" s="9" t="s">
        <v>12</v>
      </c>
      <c r="N28" s="7" t="s">
        <v>67</v>
      </c>
      <c r="O28" s="16">
        <v>120</v>
      </c>
      <c r="P28" s="17">
        <v>2008</v>
      </c>
    </row>
    <row r="29" spans="1:16" x14ac:dyDescent="0.3">
      <c r="A29" s="22"/>
      <c r="B29" s="23" t="s">
        <v>120</v>
      </c>
      <c r="C29" s="60" t="s">
        <v>84</v>
      </c>
      <c r="D29" s="61">
        <v>2052</v>
      </c>
      <c r="E29" s="62">
        <v>48452.265009923365</v>
      </c>
      <c r="F29" s="63">
        <v>23610</v>
      </c>
      <c r="G29" s="11" t="s">
        <v>68</v>
      </c>
      <c r="H29" s="6">
        <v>2002</v>
      </c>
      <c r="I29" s="7" t="s">
        <v>69</v>
      </c>
      <c r="J29" s="8">
        <v>2002</v>
      </c>
      <c r="K29" s="8">
        <v>3</v>
      </c>
      <c r="L29" s="8">
        <v>4</v>
      </c>
      <c r="M29" s="9" t="s">
        <v>12</v>
      </c>
      <c r="N29" s="7" t="s">
        <v>70</v>
      </c>
      <c r="O29" s="9" t="s">
        <v>12</v>
      </c>
      <c r="P29" s="10" t="s">
        <v>12</v>
      </c>
    </row>
    <row r="30" spans="1:16" x14ac:dyDescent="0.3">
      <c r="A30" s="22"/>
      <c r="B30" s="23" t="s">
        <v>121</v>
      </c>
      <c r="C30" s="60" t="s">
        <v>84</v>
      </c>
      <c r="D30" s="61">
        <v>46235</v>
      </c>
      <c r="E30" s="62">
        <v>1428303.3355976345</v>
      </c>
      <c r="F30" s="63">
        <v>30890</v>
      </c>
      <c r="G30" s="11" t="s">
        <v>122</v>
      </c>
      <c r="H30" s="6">
        <v>1714</v>
      </c>
      <c r="I30" s="7" t="s">
        <v>123</v>
      </c>
      <c r="J30" s="8">
        <v>1999</v>
      </c>
      <c r="K30" s="8">
        <v>3</v>
      </c>
      <c r="L30" s="8">
        <v>4</v>
      </c>
      <c r="M30" s="9" t="s">
        <v>12</v>
      </c>
      <c r="N30" s="9" t="s">
        <v>12</v>
      </c>
      <c r="O30" s="9" t="s">
        <v>12</v>
      </c>
      <c r="P30" s="10" t="s">
        <v>12</v>
      </c>
    </row>
    <row r="31" spans="1:16" x14ac:dyDescent="0.3">
      <c r="A31" s="22"/>
      <c r="B31" s="23" t="s">
        <v>124</v>
      </c>
      <c r="C31" s="60" t="s">
        <v>84</v>
      </c>
      <c r="D31" s="61">
        <v>9453</v>
      </c>
      <c r="E31" s="62">
        <v>502451.41675843683</v>
      </c>
      <c r="F31" s="63">
        <v>53150</v>
      </c>
      <c r="G31" s="13" t="s">
        <v>71</v>
      </c>
      <c r="H31" s="6">
        <v>1789</v>
      </c>
      <c r="I31" s="7" t="s">
        <v>72</v>
      </c>
      <c r="J31" s="8">
        <v>1990</v>
      </c>
      <c r="K31" s="8">
        <v>2</v>
      </c>
      <c r="L31" s="8">
        <v>4</v>
      </c>
      <c r="M31" s="9" t="s">
        <v>12</v>
      </c>
      <c r="N31" s="9" t="s">
        <v>12</v>
      </c>
      <c r="O31" s="9" t="s">
        <v>12</v>
      </c>
      <c r="P31" s="10" t="s">
        <v>12</v>
      </c>
    </row>
    <row r="32" spans="1:16" x14ac:dyDescent="0.3">
      <c r="A32" s="22"/>
      <c r="B32" s="23" t="s">
        <v>125</v>
      </c>
      <c r="C32" s="60" t="s">
        <v>84</v>
      </c>
      <c r="D32" s="61">
        <v>7907</v>
      </c>
      <c r="E32" s="62">
        <v>604104.81019643019</v>
      </c>
      <c r="F32" s="63">
        <v>76400</v>
      </c>
      <c r="G32" s="13" t="s">
        <v>73</v>
      </c>
      <c r="H32" s="6">
        <v>1907</v>
      </c>
      <c r="I32" s="7" t="s">
        <v>74</v>
      </c>
      <c r="J32" s="12">
        <v>2001</v>
      </c>
      <c r="K32" s="8">
        <v>2</v>
      </c>
      <c r="L32" s="8">
        <v>4</v>
      </c>
      <c r="M32" s="9" t="s">
        <v>12</v>
      </c>
      <c r="N32" s="7" t="s">
        <v>75</v>
      </c>
      <c r="O32" s="16">
        <v>160</v>
      </c>
      <c r="P32" s="10">
        <v>2010</v>
      </c>
    </row>
    <row r="33" spans="1:16" x14ac:dyDescent="0.3">
      <c r="A33" s="22"/>
      <c r="B33" s="23" t="s">
        <v>126</v>
      </c>
      <c r="C33" s="60" t="s">
        <v>96</v>
      </c>
      <c r="D33" s="61">
        <v>73639.596000000005</v>
      </c>
      <c r="E33" s="62">
        <v>766620.9156603344</v>
      </c>
      <c r="F33" s="63">
        <v>10410</v>
      </c>
      <c r="G33" s="11" t="s">
        <v>76</v>
      </c>
      <c r="H33" s="6">
        <v>1927</v>
      </c>
      <c r="I33" s="7" t="s">
        <v>77</v>
      </c>
      <c r="J33" s="18">
        <v>1972</v>
      </c>
      <c r="K33" s="18">
        <v>3</v>
      </c>
      <c r="L33" s="8">
        <v>4</v>
      </c>
      <c r="M33" s="9" t="s">
        <v>12</v>
      </c>
      <c r="N33" s="9" t="s">
        <v>12</v>
      </c>
      <c r="O33" s="9" t="s">
        <v>12</v>
      </c>
      <c r="P33" s="10" t="s">
        <v>12</v>
      </c>
    </row>
    <row r="34" spans="1:16" x14ac:dyDescent="0.3">
      <c r="A34" s="22"/>
      <c r="B34" s="23" t="s">
        <v>127</v>
      </c>
      <c r="C34" s="60" t="s">
        <v>84</v>
      </c>
      <c r="D34" s="61">
        <v>62641</v>
      </c>
      <c r="E34" s="62">
        <v>2370444.9769933252</v>
      </c>
      <c r="F34" s="63">
        <v>37840</v>
      </c>
      <c r="G34" s="11" t="s">
        <v>78</v>
      </c>
      <c r="H34" s="6">
        <v>1660</v>
      </c>
      <c r="I34" s="19" t="s">
        <v>79</v>
      </c>
      <c r="J34" s="8">
        <v>1998</v>
      </c>
      <c r="K34" s="8">
        <v>3</v>
      </c>
      <c r="L34" s="8">
        <v>4</v>
      </c>
      <c r="M34" s="9" t="s">
        <v>12</v>
      </c>
      <c r="N34" s="9" t="s">
        <v>12</v>
      </c>
      <c r="O34" s="9" t="s">
        <v>12</v>
      </c>
      <c r="P34" s="10" t="s">
        <v>12</v>
      </c>
    </row>
    <row r="35" spans="1:16" x14ac:dyDescent="0.3">
      <c r="A35" s="22"/>
      <c r="B35" s="23" t="s">
        <v>128</v>
      </c>
      <c r="C35" s="60" t="s">
        <v>84</v>
      </c>
      <c r="D35" s="61">
        <v>311591.91700000002</v>
      </c>
      <c r="E35" s="62">
        <v>15148157.107358113</v>
      </c>
      <c r="F35" s="63">
        <v>48620</v>
      </c>
      <c r="G35" s="11" t="s">
        <v>80</v>
      </c>
      <c r="H35" s="6">
        <v>1789</v>
      </c>
      <c r="I35" s="7" t="s">
        <v>81</v>
      </c>
      <c r="J35" s="12">
        <v>1939</v>
      </c>
      <c r="K35" s="8">
        <v>3</v>
      </c>
      <c r="L35" s="8">
        <v>4</v>
      </c>
      <c r="M35" s="9" t="s">
        <v>12</v>
      </c>
      <c r="N35" s="9" t="s">
        <v>12</v>
      </c>
      <c r="O35" s="9" t="s">
        <v>12</v>
      </c>
      <c r="P35" s="10" t="s">
        <v>12</v>
      </c>
    </row>
  </sheetData>
  <hyperlinks>
    <hyperlink ref="B2" r:id="rId1" tooltip="Australia" display="http://en.wikipedia.org/wiki/Australia"/>
    <hyperlink ref="B3" r:id="rId2" tooltip="Austria" display="http://en.wikipedia.org/wiki/Austria"/>
    <hyperlink ref="B4" r:id="rId3" tooltip="Belgium" display="http://en.wikipedia.org/wiki/Belgium"/>
    <hyperlink ref="B5" r:id="rId4" tooltip="Canada" display="http://en.wikipedia.org/wiki/Canada"/>
    <hyperlink ref="B6" r:id="rId5" tooltip="Chile" display="http://en.wikipedia.org/wiki/Chile"/>
    <hyperlink ref="B7" r:id="rId6" tooltip="Czech Republic" display="http://en.wikipedia.org/wiki/Czech_Republic"/>
    <hyperlink ref="B8" r:id="rId7" tooltip="Denmark" display="http://en.wikipedia.org/wiki/Denmark"/>
    <hyperlink ref="B9" r:id="rId8" tooltip="Estonia" display="http://en.wikipedia.org/wiki/Estonia"/>
    <hyperlink ref="B10" r:id="rId9" tooltip="Finland" display="http://en.wikipedia.org/wiki/Finland"/>
    <hyperlink ref="B11" r:id="rId10" tooltip="France" display="http://en.wikipedia.org/wiki/France"/>
    <hyperlink ref="B12" r:id="rId11" tooltip="Germany" display="http://en.wikipedia.org/wiki/Germany"/>
    <hyperlink ref="B13" r:id="rId12" tooltip="Greece" display="http://en.wikipedia.org/wiki/Greece"/>
    <hyperlink ref="B14" r:id="rId13" tooltip="Hungary" display="http://en.wikipedia.org/wiki/Hungary"/>
    <hyperlink ref="B15" r:id="rId14" tooltip="Iceland" display="http://en.wikipedia.org/wiki/Iceland"/>
    <hyperlink ref="B17" r:id="rId15" tooltip="Israel" display="http://en.wikipedia.org/wiki/Israel"/>
    <hyperlink ref="B18" r:id="rId16" tooltip="Italy" display="http://en.wikipedia.org/wiki/Italy"/>
    <hyperlink ref="B19" r:id="rId17" tooltip="Japan" display="http://en.wikipedia.org/wiki/Japan"/>
    <hyperlink ref="B20" r:id="rId18" tooltip="South Korea" display="http://en.wikipedia.org/wiki/South_Korea"/>
    <hyperlink ref="B21" r:id="rId19" tooltip="Luxembourg" display="http://en.wikipedia.org/wiki/Luxembourg"/>
    <hyperlink ref="B22" r:id="rId20" tooltip="Mexico" display="http://en.wikipedia.org/wiki/Mexico"/>
    <hyperlink ref="B23" r:id="rId21" tooltip="Kingdom of the Netherlands" display="http://en.wikipedia.org/wiki/Kingdom_of_the_Netherlands"/>
    <hyperlink ref="B24" r:id="rId22" tooltip="New Zealand" display="http://en.wikipedia.org/wiki/New_Zealand"/>
    <hyperlink ref="B25" r:id="rId23" tooltip="Norway" display="http://en.wikipedia.org/wiki/Norway"/>
    <hyperlink ref="B26" r:id="rId24" tooltip="Poland" display="http://en.wikipedia.org/wiki/Poland"/>
    <hyperlink ref="B27" r:id="rId25" tooltip="Portugal" display="http://en.wikipedia.org/wiki/Portugal"/>
    <hyperlink ref="B28" r:id="rId26" tooltip="Slovakia" display="http://en.wikipedia.org/wiki/Slovakia"/>
    <hyperlink ref="B29" r:id="rId27" tooltip="Slovenia" display="http://en.wikipedia.org/wiki/Slovenia"/>
    <hyperlink ref="B30" r:id="rId28" tooltip="Spain" display="http://en.wikipedia.org/wiki/Spain"/>
    <hyperlink ref="B31" r:id="rId29" tooltip="Sweden" display="http://en.wikipedia.org/wiki/Sweden"/>
    <hyperlink ref="B32" r:id="rId30" tooltip="Switzerland" display="http://en.wikipedia.org/wiki/Switzerland"/>
    <hyperlink ref="B33" r:id="rId31" tooltip="Turkey" display="http://en.wikipedia.org/wiki/Turkey"/>
    <hyperlink ref="B34" r:id="rId32" tooltip="United Kingdom" display="http://en.wikipedia.org/wiki/United_Kingdom"/>
    <hyperlink ref="G2" r:id="rId33"/>
    <hyperlink ref="I2" r:id="rId34"/>
    <hyperlink ref="I3" r:id="rId35"/>
    <hyperlink ref="G3" r:id="rId36"/>
    <hyperlink ref="G4" r:id="rId37"/>
    <hyperlink ref="I4" r:id="rId38"/>
    <hyperlink ref="G5" r:id="rId39"/>
    <hyperlink ref="N28" r:id="rId40"/>
    <hyperlink ref="I5" r:id="rId41" location="h-12"/>
    <hyperlink ref="G6" r:id="rId42"/>
    <hyperlink ref="G7" r:id="rId43"/>
    <hyperlink ref="I7" r:id="rId44"/>
    <hyperlink ref="G8" r:id="rId45"/>
    <hyperlink ref="I8" r:id="rId46"/>
    <hyperlink ref="G9" r:id="rId47"/>
    <hyperlink ref="I9" r:id="rId48"/>
    <hyperlink ref="G10" r:id="rId49"/>
    <hyperlink ref="G11" r:id="rId50"/>
    <hyperlink ref="N11" r:id="rId51"/>
    <hyperlink ref="I29" r:id="rId52"/>
    <hyperlink ref="G12" r:id="rId53"/>
    <hyperlink ref="G13" r:id="rId54"/>
    <hyperlink ref="I13" r:id="rId55"/>
    <hyperlink ref="N24" r:id="rId56"/>
    <hyperlink ref="G14" r:id="rId57"/>
    <hyperlink ref="I14" r:id="rId58" display="http://www.allamkincstar.gov.hu/"/>
    <hyperlink ref="G15" r:id="rId59"/>
    <hyperlink ref="I15" r:id="rId60"/>
    <hyperlink ref="G17" r:id="rId61"/>
    <hyperlink ref="I17" r:id="rId62"/>
    <hyperlink ref="I18" r:id="rId63"/>
    <hyperlink ref="G18" r:id="rId64"/>
    <hyperlink ref="N18" r:id="rId65"/>
    <hyperlink ref="I19" r:id="rId66"/>
    <hyperlink ref="G19" r:id="rId67"/>
    <hyperlink ref="G20" r:id="rId68"/>
    <hyperlink ref="I20" r:id="rId69"/>
    <hyperlink ref="G21" r:id="rId70"/>
    <hyperlink ref="I21" r:id="rId71" location="page=6"/>
    <hyperlink ref="G22" r:id="rId72"/>
    <hyperlink ref="I22" r:id="rId73"/>
    <hyperlink ref="G23" r:id="rId74"/>
    <hyperlink ref="I23" r:id="rId75"/>
    <hyperlink ref="G24" r:id="rId76"/>
    <hyperlink ref="G25" r:id="rId77"/>
    <hyperlink ref="N25" r:id="rId78"/>
    <hyperlink ref="I24" r:id="rId79"/>
    <hyperlink ref="I26" display="http://www.mf.gov.pl/ministerstwo-finansow/dzialalnosc/finanse-publiczne/budzet-panstwa/trezor/-/asset_publisher/tq7U/content/cele-wdrozenia-systemu-trezor?redirect=http%3A%2F%2Fwww.mf.gov.pl%2Fministerstwo-finansow%2Fdzialalnosc%2Ffinanse-publiczne%2Fbud"/>
    <hyperlink ref="G26" r:id="rId80"/>
    <hyperlink ref="I27" r:id="rId81"/>
    <hyperlink ref="G27" r:id="rId82" display="http://www.igcp.pt/gca/?id=567"/>
    <hyperlink ref="N32" r:id="rId83"/>
    <hyperlink ref="G28" r:id="rId84"/>
    <hyperlink ref="I28" r:id="rId85"/>
    <hyperlink ref="N29" r:id="rId86"/>
    <hyperlink ref="G29" r:id="rId87"/>
    <hyperlink ref="G30" r:id="rId88"/>
    <hyperlink ref="I30" r:id="rId89"/>
    <hyperlink ref="G31" r:id="rId90"/>
    <hyperlink ref="I31" r:id="rId91"/>
    <hyperlink ref="G32" r:id="rId92"/>
    <hyperlink ref="I32" r:id="rId93"/>
    <hyperlink ref="G33" r:id="rId94"/>
    <hyperlink ref="I33" r:id="rId95"/>
    <hyperlink ref="I10" r:id="rId96"/>
    <hyperlink ref="I34" r:id="rId97"/>
    <hyperlink ref="B16" r:id="rId98" tooltip="Republic of Ireland" display="http://en.wikipedia.org/wiki/Republic_of_Ireland"/>
    <hyperlink ref="BL16" r:id="rId99"/>
    <hyperlink ref="BJ16" r:id="rId100"/>
    <hyperlink ref="BR16" r:id="rId101"/>
    <hyperlink ref="BN16" r:id="rId102" display="http://databank.per.gov.ie/"/>
    <hyperlink ref="FB16" r:id="rId103"/>
    <hyperlink ref="FD16" r:id="rId104"/>
    <hyperlink ref="FV16" r:id="rId105"/>
    <hyperlink ref="ES16" r:id="rId106"/>
    <hyperlink ref="EU16" r:id="rId107"/>
    <hyperlink ref="FL16" r:id="rId108"/>
    <hyperlink ref="FR16" r:id="rId109"/>
    <hyperlink ref="GD16" r:id="rId110"/>
    <hyperlink ref="GV16" r:id="rId111"/>
    <hyperlink ref="HB16" r:id="rId112"/>
    <hyperlink ref="HJ16" r:id="rId113"/>
    <hyperlink ref="HT16" r:id="rId114"/>
    <hyperlink ref="HP16" r:id="rId115"/>
    <hyperlink ref="GQ16" r:id="rId116"/>
    <hyperlink ref="HU16" r:id="rId117" tooltip="External website" display="http://www.ntma.ie/"/>
    <hyperlink ref="G16" r:id="rId118"/>
    <hyperlink ref="I16" r:id="rId119"/>
  </hyperlinks>
  <pageMargins left="0.7" right="0.7" top="0.75" bottom="0.75" header="0.3" footer="0.3"/>
  <drawing r:id="rId120"/>
  <legacyDrawing r:id="rId1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Paises OCDE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VAREA</dc:creator>
  <cp:lastModifiedBy>Marco VAREA</cp:lastModifiedBy>
  <dcterms:created xsi:type="dcterms:W3CDTF">2015-02-25T22:43:41Z</dcterms:created>
  <dcterms:modified xsi:type="dcterms:W3CDTF">2015-02-26T21:35:37Z</dcterms:modified>
</cp:coreProperties>
</file>